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DA6FF10-679A-40AF-8605-F1B835D271F4}" xr6:coauthVersionLast="47" xr6:coauthVersionMax="47" xr10:uidLastSave="{00000000-0000-0000-0000-000000000000}"/>
  <bookViews>
    <workbookView xWindow="-120" yWindow="-120" windowWidth="29040" windowHeight="15720" activeTab="3" xr2:uid="{00000000-000D-0000-FFFF-FFFF00000000}"/>
  </bookViews>
  <sheets>
    <sheet name="ACTA DE APERTURA " sheetId="1" r:id="rId1"/>
    <sheet name="VERIFICACIÓN JURIDICA " sheetId="2" r:id="rId2"/>
    <sheet name="EVALUACION TECNICA " sheetId="3" r:id="rId3"/>
    <sheet name="EVALUACION FINANCIERA " sheetId="4" r:id="rId4"/>
  </sheets>
  <externalReferences>
    <externalReference r:id="rId5"/>
  </externalReferences>
  <definedNames>
    <definedName name="_Toc212325127"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zcUHO0kvs3g0o5YsZLaJnV1nINpQ88popt6+SDMKBQ="/>
    </ext>
  </extLst>
</workbook>
</file>

<file path=xl/calcChain.xml><?xml version="1.0" encoding="utf-8"?>
<calcChain xmlns="http://schemas.openxmlformats.org/spreadsheetml/2006/main">
  <c r="L17" i="3" l="1"/>
  <c r="J17" i="3"/>
  <c r="H17" i="3"/>
  <c r="F17" i="3"/>
  <c r="D17" i="3"/>
  <c r="L16" i="3"/>
  <c r="J16" i="3"/>
  <c r="H16" i="3"/>
  <c r="F16" i="3"/>
  <c r="D16" i="3"/>
  <c r="L15" i="3"/>
  <c r="J15" i="3"/>
  <c r="H15" i="3"/>
  <c r="F15" i="3"/>
  <c r="D15" i="3"/>
  <c r="L14" i="3"/>
  <c r="J14" i="3"/>
  <c r="H14" i="3"/>
  <c r="F14" i="3"/>
  <c r="D14" i="3"/>
</calcChain>
</file>

<file path=xl/sharedStrings.xml><?xml version="1.0" encoding="utf-8"?>
<sst xmlns="http://schemas.openxmlformats.org/spreadsheetml/2006/main" count="321" uniqueCount="156">
  <si>
    <t>UNIVERSIDAD DEL CAUCA
VICERRECTORIA ADMINISTRATIVA
CONVOCATORIA PUBLICA No. 033 DE 2024
INFORME DE APERTURA DE OFERTAS</t>
  </si>
  <si>
    <t>OBJETO: OBRAS CIVILES PARA LA CONSTRUCCIÓN DE AULAS DE CLASE, DENOMINADAS “AULAS AMIGABLES” PARA AMPLIACIÓN DE LA CAPACIDAD DE LA FACULTAD DE CIENCIAS DE LA SALUD DE LA UNIVERSIDAD DEL CAUCA.</t>
  </si>
  <si>
    <t>Presupuesto Oficial =  $2.562.485.069</t>
  </si>
  <si>
    <t xml:space="preserve">Conforme al calendario indicado en el Pliego de Condiciones, se procede a dar apertura de las propuestas para verificar los archivos, número de folios o documentos aportados y la garantía de serieded de la oferta, de acuerdo al orden de llegada: </t>
  </si>
  <si>
    <t>En este orden de ideas, se dá inicio a la apertura de los sobres No 1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</si>
  <si>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</si>
  <si>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</si>
  <si>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</si>
  <si>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</si>
  <si>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</si>
  <si>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</si>
  <si>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</si>
  <si>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CONSORCIO AMIGABLES MI</t>
  </si>
  <si>
    <t>SEGUROS MUNDIAL 
No C-100085673</t>
  </si>
  <si>
    <t xml:space="preserve">30 de octubre - Hora: 2:44 pm  -  Envia 4 correos 
Sobre No 1 (3 correos ) Parte 1 con 2 archivos RAR (1 archivo con 19 PDF el 2, con 4 PDF) Parte 2 Un archivo RAR con 4 PDF, Parte3 un archivo RAR con 8 PDF 
1 correo con el sobre No 2 en archivo RAR </t>
  </si>
  <si>
    <t xml:space="preserve">CONSORCIO PROKA </t>
  </si>
  <si>
    <r>
      <rPr>
        <b/>
        <sz val="14"/>
        <color theme="1"/>
        <rFont val="Arial"/>
      </rPr>
      <t xml:space="preserve">SEGUROS DEL ESTADO S.A.
 No 435-45-994000017387
</t>
    </r>
    <r>
      <rPr>
        <b/>
        <sz val="14"/>
        <color rgb="FFFF0000"/>
        <rFont val="Arial"/>
      </rPr>
      <t>esta sin verificar dato tomado de los documentos que relaciona en el correo parte 2 del sobre No 1 pero no hay documentos adjuntos  </t>
    </r>
  </si>
  <si>
    <t xml:space="preserve">30 de octubre - Hora 10:39 pm - envia 5 correos
Sobre No 1 (Parte 1 un archivo RAR con 165 PDF, parte 2 un archivo rar con 224 PDF, parte 3 un archivo RAR con 190 PDF, parte 4 sin archivos.
1 correo con el sobre No 2 en Archivo RAR </t>
  </si>
  <si>
    <t>JULIAN LIZANDRO GONZALEZ CASAS</t>
  </si>
  <si>
    <t>SEGUROS MUNDIAL 
No C-100085806</t>
  </si>
  <si>
    <t xml:space="preserve">31 de octubre de 2024 - Hora: 01:02 pm - Envia 2 correos
Sobre No 1 en un archivo ZIP  con 1444 PDF
Sobre No 2 en un archivo ZIP </t>
  </si>
  <si>
    <t>CONSORCIO AULAS AMIGABLES 2024 </t>
  </si>
  <si>
    <t>SEGUREXPO DE COLOMBIA S.A.
No 165431</t>
  </si>
  <si>
    <t xml:space="preserve">31 de octubre de 2024 - Hora: 02:04 pm  - Envia 5 correos 
Sobre No 1 (4 correo en archivos RAR)
Sobre No 2 1 archovo RAR </t>
  </si>
  <si>
    <t xml:space="preserve">La poliza esta ilegible </t>
  </si>
  <si>
    <t xml:space="preserve">CONSORCIO  UNICAUCA 2024 </t>
  </si>
  <si>
    <t>SEGUROS DEL ESTADO S.A. 
No 45-45-101137686</t>
  </si>
  <si>
    <t xml:space="preserve">31  de octubre de 2024 - Hora: 02:31 pm - Envia 1 correo con el sobre No 1 y 2 
Sobre No 1 Un archivo en RAR 
Sobre No 2 un archivo en RAR </t>
  </si>
  <si>
    <t xml:space="preserve">La póliza no esta firmada y no aporta recibo de pago que la misma no expira por falta de pago </t>
  </si>
  <si>
    <t>CONSORCIO CONSTRUCCIONES L</t>
  </si>
  <si>
    <t>SEGUROS MUNDIAL 
No.CCS-100035057</t>
  </si>
  <si>
    <t xml:space="preserve">31  de octubre de 2024 - Hora: 02:27 pm - Entrega la oferta en medio físico. Sobre No. 1 y Sobre No. 2
</t>
  </si>
  <si>
    <t>En constancia de lo anterior, se firma en Popayán,  a los treinta (31) días del mes de octubre del año 2024.</t>
  </si>
  <si>
    <t xml:space="preserve">JORGE ADRIÁN MUÑOZ VELASCO </t>
  </si>
  <si>
    <t>LADY CRISTINA PAZ BURBANO</t>
  </si>
  <si>
    <t xml:space="preserve">Presidente, Junta de Licitaciones y Contratos </t>
  </si>
  <si>
    <t>Abogada</t>
  </si>
  <si>
    <t xml:space="preserve">Universidad del Cauca </t>
  </si>
  <si>
    <t>Oficina Asesora Jurídica</t>
  </si>
  <si>
    <t xml:space="preserve">Proyectó: Deicy Leandra Martínez Maca - Abogada Contrataista - Vicerrectoría Administrativa </t>
  </si>
  <si>
    <t xml:space="preserve">
UNIVERSIDAD DEL CAUCA - VICERRECTORÍA ADMINISTRATIVA
CONVOCATORIA PÚBLICA N° 033 de 2024</t>
  </si>
  <si>
    <t>ITEM</t>
  </si>
  <si>
    <t>PROPONENTES</t>
  </si>
  <si>
    <t>CONSORCIO AULAS AMIGABLES 2024 
R.L. RAMIRO HUMBERTO VERGARA RAMIREZ</t>
  </si>
  <si>
    <t>CONSORCIO  UNICAUCA 2024 
R.L. CARLOS ROBERTO VALDERRAMA VARGAS</t>
  </si>
  <si>
    <t xml:space="preserve">CONSORCIO CONSTRUCCIONES L
R.L. CARLOS EDUARDO LOPEZ GOMEZ </t>
  </si>
  <si>
    <t>REQUERIMIENTOS</t>
  </si>
  <si>
    <t>CUMPLE</t>
  </si>
  <si>
    <t>OBSERVACIÓN</t>
  </si>
  <si>
    <t xml:space="preserve">OBSERVACIÓN </t>
  </si>
  <si>
    <t>CARTA DE PRESENTACION DE LA PROPUESTA 
(ANEXO A)</t>
  </si>
  <si>
    <t>SI</t>
  </si>
  <si>
    <t>NO</t>
  </si>
  <si>
    <t xml:space="preserve">NO APORTA EL RECIBO DE QUE LA PÓLIZA NO EXPIRA POR FALTA DE PAGO  
APORTAR COPIA LEGIBLE DE LA PÓLIZA FIRMADA </t>
  </si>
  <si>
    <t xml:space="preserve">EXISTENCIA Y CAPACIDAD LEGAL - MATRICULA MERCANTIL </t>
  </si>
  <si>
    <t>DOCUMENTO DE CONFORMACIÓN DE CONSORCIO O UNIÓN TEMPORAL</t>
  </si>
  <si>
    <t>N/A</t>
  </si>
  <si>
    <t xml:space="preserve">LA REPRESENTANTE LEGAL DE LA PERSONA JURIDICA ESDRAS MD INGENIERIAS SAS, NO ACREDITA SER INGENIERA O ARQUITECTA NI TAMPOCO EL AVAL </t>
  </si>
  <si>
    <t xml:space="preserve">CEDULA DE CIUDADANIA </t>
  </si>
  <si>
    <t>REGISTRO UNICO TRIBUTARIO - RUT</t>
  </si>
  <si>
    <t>REGISTRO ÚNICO  DE PROPONENTES -RUP</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</si>
  <si>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</si>
  <si>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</si>
  <si>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</si>
  <si>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</si>
  <si>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</si>
  <si>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 xml:space="preserve">REGISTRO DE DEUDORES ALIMENTARIOS MOROSOS - REDAM </t>
  </si>
  <si>
    <t>NO APORTAN EL DOCUMENTO (CRISTIAN CAMILO MORENO Y LEIDY VANESA TRIANA)</t>
  </si>
  <si>
    <t>DELITOS SEXUALES COMETIDOS CONTRA MENORES DE 18 AÑOS. LEY 1918 DE 2018</t>
  </si>
  <si>
    <t>CERTIFICADO QUE ACREDITE NO ESTAR REPORTADO EN EL SISTEMA DE ADMINISTRACIÓN DEL RIESGO DE LAVADO DE ACTIVOS Y DE LA FINANCIACIÓN DEL TERRORISMO – SARLAFT</t>
  </si>
  <si>
    <t>NINGUN INTEGRANTE DEL CONSORCIO APORTAN EL DOCUMENTO</t>
  </si>
  <si>
    <t>ANEXO (E) INHABILIDADES E INCOMPATIBILIDADES</t>
  </si>
  <si>
    <t xml:space="preserve">NO APORTA EL DOCUMENTO EN CALIDAD DE CONSORCIO </t>
  </si>
  <si>
    <t xml:space="preserve">HÁBIL </t>
  </si>
  <si>
    <t>HÁBIL</t>
  </si>
  <si>
    <t xml:space="preserve">DEBE SUBSANAR </t>
  </si>
  <si>
    <t>CONCEPTO</t>
  </si>
  <si>
    <t>ALEJANDRO TOLEDO TOVAR</t>
  </si>
  <si>
    <t xml:space="preserve">Proyectó: Deicy Leandra Martinez Maca - Abogasa Contratista - Vicerrectoría Administrativa </t>
  </si>
  <si>
    <r>
      <t xml:space="preserve">Al proceso se presentaron: </t>
    </r>
    <r>
      <rPr>
        <b/>
        <sz val="14"/>
        <rFont val="Arial"/>
        <family val="2"/>
      </rPr>
      <t xml:space="preserve"> SEIS (6) OFERTAS)</t>
    </r>
  </si>
  <si>
    <t>CONSORCIO AMIGABLES MI 
R.L. FABER ERNESTO MUÑOZ</t>
  </si>
  <si>
    <t xml:space="preserve">OBJETO: OBRAS CIVILES PARA LA CONSTRUCCIÓN DE AULAS DE CLASE, DENOMINADAS “AULAS AMIGABLES” PARA AMPLIACIÓN DE LA CAPACIDAD DE LA FACULTAD DE CIENCIAS DE LA SALUD DE LA UNIVERSIDAD DEL CAUCA
INFORME INICIAL 
 EVALUACIÓN DE OFERTAS 
VERIFICACIÓN REQUISITOS JURÍDICOS HABILITANTES - PROPONENTES </t>
  </si>
  <si>
    <t>Resolución Rectoral No 1322 del 31-10-2024</t>
  </si>
  <si>
    <t xml:space="preserve">El correo donde relaciona la parte 4 de 4 del sobre No 1 llego sin documentos adjuntos.
Incursa en causal de rechazo </t>
  </si>
  <si>
    <t>El sobre No. 1 contiene 381folios.
El sobre No. 2 permanecerá en la urna hasta la fecha prevista para la Audiencia de Adjudicación.</t>
  </si>
  <si>
    <t>UNIVERSIDAD DEL CAUCA - VICERRECTORÍA ADMINISTRATIVA</t>
  </si>
  <si>
    <t xml:space="preserve">COMITÉ TÉCNICO ASESOR </t>
  </si>
  <si>
    <t>CONVOCATORIA  PÚBLICA No. 033 DE 2024</t>
  </si>
  <si>
    <t xml:space="preserve"> VERIFICACIÓN INICIAL DE REQUISITOS TECNICOS HABILITANTES</t>
  </si>
  <si>
    <t>OBJETO:OBRAS CIVILES PARA LA CONSTRUCCIÓN DE AULAS DE CLASE, DENOMINADAS “AULAS AMIGABLES” PARA AMPLIACIÓN DE LA CAPACIDAD DE LA FACULTAD DE CIENCIAS DE LA SALUD DE LA UNIVERSIDAD DEL CAUCA</t>
  </si>
  <si>
    <t>VALOR/ OBSERVACION</t>
  </si>
  <si>
    <t>2.3.1</t>
  </si>
  <si>
    <t>EXPERIENCIA ESPECÍFICA</t>
  </si>
  <si>
    <t>si/no</t>
  </si>
  <si>
    <t>2.3.1.</t>
  </si>
  <si>
    <t>MÁXIMO TRES (03) CONTRATOS de obra civil de edificaciones no residenciales (construcción nueva), cuya sumatoria del valor actualizado de los contratos aportados debe ser por una cuantía igual o superior al presupuesto oficial de la presente convocatoria, relacionada con el criterio de VALOR TOTAL EJECUTADO (VTE).
EXCLUSIONES: Para el presente proceso de selección se excluyen los contratos cuya ejecución se haya limitado única y exclusivamente a:
● Construcción de escenarios deportivos o bodegas.
● Mantenimiento y/o mejoramiento y/o remodelación y/o adecuación y/o reparaciones locativas y/o ampliación y/o rehabilitación y/o reforzamiento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 Nº del contrato,
● entidad contratante,
● objeto,
● fecha de inicio,
● fecha de finalización
● valor total ejecutado,
● El porcentaje de participación cuando se haya ejecutado en forma asociativa.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obras de infraestructura no residencial la inclusión de construcción de: 1) ESTRUCTURAS EN CONCRETO, 2) ESTRUCTURAS METÁLICAS (se considera cualquier tipo de estructura metálica que incluya acero estructural o tubería estructural, pórticos o similares), 3) CARPINTERIA METÁLICA, 4) ALCANTARILLADOS PLUVIALES O SANITARIOS (redes sanitarias, de cualquier diámetro, dentro o fuera de edificaciones o cajas de inspección), 5) INSTALACIONES ELECTRICAS, 6) INSTALACIONES DE REDES DE VOZ O DATOS (cualquier elemento que considere una red de voz o datos como; suministro, tendido e instalación de cableado UTP o instalación de puntos de voz o datos será válida para certificar la experiencia, también será válido anexar la certificación obtenida luego de la instalación), 7) LUMINARIAS, 8) ENCHAPE CERAMICO 9) BATERÍAS SANITARIAS 10) TERRAPLENES O RELLENOS 11) CUBIERTA. Las actividades aquí descritas podrán estar en uno o en la totalidad de las actividades de los contratos presentados, para acreditar esta experiencia.
⮚ Cada contrato que el proponente aporte como experiencia específica debe estar registrado en el RUP y debe encontrarse inscrito en al menos TRES (3) de los códigos UNSPSC descritos a continuación y dentro de los cuales debe estar obligatoriamente el código 72 12 14. El RUP deberá estar vigente y en firme, de lo contrario el proponente quedará INHABILITADO
391016, 721015, 721214, 721511, 721529, 721523, 721524, 721525, 721526, 721529, 721535, 721536, 721540, 721540, 811015, 831018, 951219.</t>
  </si>
  <si>
    <t>Contrato 1
CONTRATO DE OBRA PÚBLICA, CONSTRUCCIÓN OBRA NUEVA, APORTA CERTIFICADO SUSCRITO POR ENTIDAD PÚBLICA, APORTA ACTA FINAL DE OBRA
Contrato 2
CONTRATO OBRA PÚBLICA, CONSTRUCCIÓN OBRA NUEVA, APORTA CERTIFICACIÓN SUSCRITA POR ENTIDAD PÚBLICA, APORTA ACTA DE RECIBO FINAL
Contrato 3
CONTRATO DE OBRA PÚBLICA, OBRA NUEVA, APORTA ACTA DE LIQUIDACIÓN SUSCRITA POR ENTIDAD PÚBLICA, APORTA ACTA DE RECIBO 3 Y FINAL</t>
  </si>
  <si>
    <t>Contrato 1
CONTRATO DE OBRA PÚBLICA, CONSTRUCCIÓN OBRA NUEVA, APORTA ACTA RECIBO FINAL POR ENTIDAD PÚBLICA, APORTA ACTA LIQUIDACIÓN
Contrato 2
CONTRATO OBRA PÚBLICA, CONSTRUCCIÓN OBRA NUEVA, APORTA ACTA DE RECIBO FINAL
Contrato 3
CONTRATO DE OBRA PÚBLICA, OBRA NUEVA, APORTA ACTA DE LIQUIDACIÓN</t>
  </si>
  <si>
    <t>Contrato 1
CONTRATO DE OBRA PÚBLICA, CONSTRUCCIÓN OBRA NUEVA, APORTA CERTIFICACIÓN ENTIDAD PÚBLICA, ACTA RECIBO FINAL POR ENTIDAD PÚBLICA
Contrato 2
CONTRATO OBRA PÚBLICA, CONSTRUCCIÓN OBRA NUEVA, APORTA ACTA DE LIQUIDACIÓN
Contrato 3
CONTRATO OBRA PÚBLICA, CONSTRUCCIÓN OBRA NUEVA, APORTA ACTA DE LIQUIDACIÓN</t>
  </si>
  <si>
    <t>En el caso de estructura plural, el integrante que aporte el 40% de la experiencia específica o más relacionada con el criterio del VTE, deberá tener una participación mínima en la estructura plural del 40%.</t>
  </si>
  <si>
    <t>2.3.2.1</t>
  </si>
  <si>
    <t>PERSONAL MÍNIMO REQUERIDO</t>
  </si>
  <si>
    <t>2.3.2.1 DIRECTOR DE OBRA</t>
  </si>
  <si>
    <t>INGENIERO FABER ENERTO MUÑOZ ESPINOSA
TARJETA PROFESIONAL 18 AGO 2011
DEDICACIÓN 50%
CUMPLE VTE
CONTRATO 1
CONTRATO DE OBRA CIVIL PÚBLICA, OBRA NUEVA
CONTRATISTA DE OBRA (A TRAVÉS DE CONSORCIO)
CONTRATO 2
CONTRATO DE OBRA CIVIL PÚBLICA, OBRA NUEVA
CONTRATISTA DE OBRA (A TRAVÉS DE CONSORCIO)
CONTRATO 3
CONTRATO DE OBRA PÚBLICA, OBRA NUEVA
CONTRATISTA DE OBRA (A TRAVÉS DE CONSORCIO)</t>
  </si>
  <si>
    <t>INGENIERO YAMIL FABIAN HAMDANN
TARJETA PROFESIONAL 21 ABR 1994
DEDICACIÓN 50%
CUMPLE VTE
CONTRATO 1
ACTA FINAL DE OBRA, COMO CONTRATISTA CONTRATO DE OBRA CIVIL PÚBLICA, OBRA NUEVA
CONTRATO 2
ACTA DE LIQUIDACION COMO CONTRATISTA CONTRATO DE OBRA CIVIL PÚBLICA, OBRA NUEVA
CONTRATO 3
ACTA No. 3 Y FINAL Y ACTA LIQUIDACIÓN, COMO CONTRATISTA CONTRATO DE OBRA PÚBLICA, OBRA NUEVA</t>
  </si>
  <si>
    <t>2.3.2.2RESIDENTE  DE OBRA</t>
  </si>
  <si>
    <t>INGENIERO UILMAR MONTENEGRO TROYANO
TARJETA PROFESIONAL 3 FEB 2012
DEDICACIÓN 100%
CUMPLE VTE
CONTRATO 1
CONTRATO DE OBRA CIVIL PÚBLICA, OBRA NUEVA - ACTA LIQUIDACIÓN
RESIDENTE DE OBRA, CERTIFICADO ENTIDAD PRIVADA
CONTRATO 2
CONTRATO DE OBRA CIVIL PÚBLICA, OBRA NUEVA - ACTA FINAL
RESIDENTE DE OBRA, CERTIFICADO ENTIDAD PRIVADA
CONTRATO 3
CONTRATO DE OBRA PÚBLICA, OBRA NUEVA - ACTA LIQUIDACIÓN
RESIDENTE DE OBRA, CERTIFICADO ENTIDAD PRIVADA</t>
  </si>
  <si>
    <t>INGENIERO ANDRES FELIPE ASTUDILLO SANJUAN
TARJETA PROFESIONAL 30 NOV 2012
DEDICACIÓN 100%
CUMPLE VTE
CONTRATO 1
CONTRATO DE OBRA CIVIL PÚBLICA, OBRA NUEVA - ACTA RECIBO FINAL DE OBRA
COMO CONTRATISTA
CONTRATO 2
CONTRATO DE OBRA CIVIL PÚBLICA, OBRA NUEVA - ACTA RECIBO FINAL, ACTA DE LIQUIDACIÓN, ACTA RECIBO FINAL DE OBRA
COMO CONTRATISTA
CONTRATO 3
CONTRATO DE OBRA PÚBLICA, OBRA NUEVA - ACTA RECIBO FINAL DE OBRA
COMO CONTRATISTA</t>
  </si>
  <si>
    <t>2.3.2.3  MAESTRO DE OBRA</t>
  </si>
  <si>
    <t xml:space="preserve">MAESTRO DE OBRA MAXIMILIANO TRUJILLO
TARJETA PROFESIONAL  27 JUL 1989
DEDICACIÓN 100%
SI CUMPLE VTE
CONTRATO 1
CERTIFICADO COMO MAESTRO DE OBRA EXPEDIDO POR ENTIDAD PÚBLICA
CONTRATO 2
CERTIFICADO COMO MAESTRO DE OBRA  EXPEDIDO POR ENTIDAD PÚBLICA  
CONTRATO 3
CERTIFICADO COMO MAESTRO DE OBRA  EXPEDIDO POR ENTIDAD PÚBLICA  </t>
  </si>
  <si>
    <t>2.3.2.4  PROFESIONAL EN SALUD OCUPACIONAL</t>
  </si>
  <si>
    <t>PROFESIONAL EN SALUD OCUPACIONA DANIELA ORTIZ TEJADA
RESOLUCIÓN LICENCIA 23 SEP 2023
DEDICACIÓN 100%
CUMPLE VTE
CONTRATO 1
CONTRATO DE OBRA CIVIL PÚBLICA, OBRA NUEVA - ACTA RECIBO FINAL
PROFESIONAL EN SALUD OCUPACIONAL, CERTIFICADO ENTIDAD PRIVADA
CONTRATO 2
CONTRATO DE OBRA CIVIL PÚBLICA, OBRA NUEVA - ACTA DE LIQUIDACIÓN
PROFESIONAL EN SALUD OCUPACIONAL, CERTIFICADO ENTIDAD PRIVADA
CONTRATO 3
CONTRATO DE OBRA PÚBLICA, OBRA NUEVA - ACTA DE LIQUIDACIÓN
PROFESIONAL EN SALUD OCUPACIONAL, CERTIFICADO ENTIDAD PRIVADA</t>
  </si>
  <si>
    <t>2.3.3.</t>
  </si>
  <si>
    <t>CARTA DE COMPROMISO DE PERSONAL PROFESIONAL ASESOR COMPLEMENARIO (Anexo I)</t>
  </si>
  <si>
    <t>El oferente adjudicatario, deberá presentar las hojas de vida de los profesionales que ofertó en el anexo I y que formarán parte del equipo profesional y/o especialista y que se describen a continuación, para lo cual tendrán un plazo máximo de 5 días hábiles, contados a partir de la notificación del acto administrativo que le adjudica el proceso contractual, la no entrega de las hojas de vida de los profesionales ofertados da lugar a hacer efectiva la póliza de seriedad de la oferta y/o póliza de cumplimiento (la que aplique y/o se encuentre vigente).</t>
  </si>
  <si>
    <t>SE APORTA CARTA DE COMPROMISO, ANEXO I  EN FOLIOS 771 - 772</t>
  </si>
  <si>
    <t>SE APORTA CARTA DE COMPROMISO, ANEXO I  EN EL FOLIO 1442</t>
  </si>
  <si>
    <t>SE APORTA CARTA DE COMPROMISO, ANEXO I  EN EL FOLIO 144 - PARTE 4</t>
  </si>
  <si>
    <t>SE APORTA CARTA DE COMPROMISO, ANEXO I  EN FOLIOS 546 - 547</t>
  </si>
  <si>
    <t>SE APORTA CARTA DE COMPROMISO, ANEXO I  EN EL FOLIO 371-372</t>
  </si>
  <si>
    <t>2.3.4</t>
  </si>
  <si>
    <t>CARTA DE COMPROMISO DE IMPLEMENTACIÓN DEL PROGRAMA DE PREVENCIÓN Y PROTECCIÓN CONTRA CAÍDAS (Anexo K)</t>
  </si>
  <si>
    <t>El oferente deberá presentar una carta de compromiso, debidamente suscrita (no se admiten firmas escaneadas que hayan sido copiadas y pegadas)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</si>
  <si>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SE APORTA CARTA DE COMPROMISO, ANEXO K EN EL FOLIO 773</t>
  </si>
  <si>
    <t>SE APORTA CARTA DE COMPROMISO, ANEXO K  EN EL FOLIO 1444</t>
  </si>
  <si>
    <t>SE APORTA CARTA DE COMPROMISO, ANEXO K  EN EL FOLIO 139 - PARTE 4</t>
  </si>
  <si>
    <t>SE APORTA CARTA DE COMPROMISO, ANEXO K  EN EL FOLIO 549</t>
  </si>
  <si>
    <t>SE APORTA CARTA DE COMPROMISO, ANEXO K  EN EL FOLIO 377</t>
  </si>
  <si>
    <t>2.4.</t>
  </si>
  <si>
    <t>PROPUESTA ECONOMICA</t>
  </si>
  <si>
    <t>Corrección Aritmetica</t>
  </si>
  <si>
    <t>CONCEPTO TECNICO</t>
  </si>
  <si>
    <t>NO HABIL</t>
  </si>
  <si>
    <t xml:space="preserve">CONSORCIO AULAS UNICAUCA 2024 </t>
  </si>
  <si>
    <t>VALOR TOTAL EJECUTADO  PO = $ 2562485069,,0</t>
  </si>
  <si>
    <r>
      <rPr>
        <b/>
        <sz val="8"/>
        <color rgb="FF000000"/>
        <rFont val="Arial Narrow"/>
        <family val="2"/>
      </rPr>
      <t>Contrato 1
CONTRATO DE OBRA PÚBLICA, CONSTRUCCIÓN OBRA NUEVA, APORTA ACTA DE ENTREGA Y RECIBO FINAL DE OBRA  SUSCRITA POR ENTIDAD PÚBLICA</t>
    </r>
    <r>
      <rPr>
        <b/>
        <sz val="8"/>
        <color rgb="FFFF0000"/>
        <rFont val="Arial Narrow"/>
        <family val="2"/>
      </rPr>
      <t xml:space="preserve">
</t>
    </r>
    <r>
      <rPr>
        <b/>
        <sz val="8"/>
        <color rgb="FF000000"/>
        <rFont val="Arial Narrow"/>
        <family val="2"/>
      </rPr>
      <t xml:space="preserve">
Contrato 2
CONTRATO OBRA PÚBLICA, CONSTRUCCIÓN OBRA NUEVA,  APORTA ACTA DE RECIBO FINAL SUSCRITA POR ENTIDAD PÚBLICA</t>
    </r>
    <r>
      <rPr>
        <b/>
        <sz val="8"/>
        <color rgb="FFFF0000"/>
        <rFont val="Arial Narrow"/>
        <family val="2"/>
      </rPr>
      <t xml:space="preserve">
</t>
    </r>
    <r>
      <rPr>
        <b/>
        <sz val="8"/>
        <color rgb="FF000000"/>
        <rFont val="Arial Narrow"/>
        <family val="2"/>
      </rPr>
      <t xml:space="preserve">
Contrato 3
CONTRATO DE OBRA PÚBLICA, OBRA NUEVA, APORTA ACTA DE PAGO PARCIAL No. 4 Y FINAL SUSCRITA POR ENTIDAD PÚBLICA</t>
    </r>
    <r>
      <rPr>
        <b/>
        <sz val="8"/>
        <color rgb="FFFF0000"/>
        <rFont val="Arial Narrow"/>
        <family val="2"/>
      </rPr>
      <t xml:space="preserve">
</t>
    </r>
  </si>
  <si>
    <r>
      <rPr>
        <b/>
        <sz val="8"/>
        <color rgb="FF000000"/>
        <rFont val="Arial Narrow"/>
        <family val="2"/>
      </rPr>
      <t>Contrato 1
CONTRATO DE OBRA PÚBLICA, CONSTRUCCIÓN OBRA NUEVA, APORTA ACTA DE LIQUIDACIÓN FINAL Y ACTA DE OBRA PARCIAL Y FINAL No. 5 SUSCRITA POR ENTIDAD PÚBLICA</t>
    </r>
    <r>
      <rPr>
        <b/>
        <sz val="8"/>
        <color rgb="FFFF0000"/>
        <rFont val="Arial Narrow"/>
        <family val="2"/>
      </rPr>
      <t xml:space="preserve">
</t>
    </r>
    <r>
      <rPr>
        <b/>
        <sz val="8"/>
        <color rgb="FF000000"/>
        <rFont val="Arial Narrow"/>
        <family val="2"/>
      </rPr>
      <t xml:space="preserve">Contrato 2
CONTRATO OBRA PÚBLICA, CONSTRUCCIÓN OBRA NUEVA,  APORTA ACTA DE LIQUIDACIÓN FINAL Y ACTA DE OBRA PARCIAL Y FINAL No. 5 SUSCRITA POR ENTIDAD PÚBLICA
Contrato 3
CONTRATO DE OBRA PÚBLICA, OBRA NUEVA, APORTA  ACTA DE ENTREGA Y RECIBO DEFINITIVO DE OBRA </t>
    </r>
  </si>
  <si>
    <r>
      <rPr>
        <b/>
        <sz val="8"/>
        <color theme="1"/>
        <rFont val="Arial Narrow"/>
        <family val="2"/>
      </rPr>
      <t xml:space="preserve">Director de obra: </t>
    </r>
    <r>
      <rPr>
        <sz val="8"/>
        <color theme="1"/>
        <rFont val="Arial Narrow"/>
        <family val="2"/>
      </rPr>
      <t>Un (1) ingeniero civil o arquitecto, con dedicación del 50% durante toda la vigencia del contrato y hasta la liquidación del mismo, con al menos diez (10) años de experiencia general, contados a partir de la expedición de la matricula profesional y con una experiencia específica certificada en al menos tres (03) contratos de obra civil como: director y/o contratista de obra conforme lo define el numeral 2.3.1. inciso segundo y tercero
La acreditación de la experiencia general será soportada con:
a)La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</si>
  <si>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rPr>
        <b/>
        <sz val="8"/>
        <color rgb="FF000000"/>
        <rFont val="Arial Narrow"/>
        <family val="2"/>
      </rPr>
      <t>INGENIERA MARIA JOSE GONZALES CASAS
TARJETA PROFESIONAL  17 FEB 2000
DEDICACIÓN 50%</t>
    </r>
    <r>
      <rPr>
        <b/>
        <sz val="8"/>
        <color rgb="FFFF0000"/>
        <rFont val="Arial Narrow"/>
        <family val="2"/>
      </rPr>
      <t xml:space="preserve">
NO CUMPLE VTE
</t>
    </r>
    <r>
      <rPr>
        <b/>
        <sz val="8"/>
        <color rgb="FF000000"/>
        <rFont val="Arial Narrow"/>
        <family val="2"/>
      </rPr>
      <t xml:space="preserve">CONTRATO 1
ACTA DE LIQUIDACION COMO CONTRATISTA CONTRATO DE OBRA CIVIL PÚBLICA, OBRA NUEVA
</t>
    </r>
    <r>
      <rPr>
        <b/>
        <sz val="8"/>
        <color rgb="FFFF0000"/>
        <rFont val="Arial Narrow"/>
        <family val="2"/>
      </rPr>
      <t xml:space="preserve">
</t>
    </r>
    <r>
      <rPr>
        <b/>
        <sz val="8"/>
        <color rgb="FF000000"/>
        <rFont val="Arial Narrow"/>
        <family val="2"/>
      </rPr>
      <t xml:space="preserve">CONTRATO 2
ACTA DE LIQUIDACION COMO CONTRATISTA CONTRATO DE OBRA CIVIL PÚBLICA, OBRA NUEVA
</t>
    </r>
    <r>
      <rPr>
        <b/>
        <sz val="8"/>
        <color rgb="FFFF0000"/>
        <rFont val="Arial Narrow"/>
        <family val="2"/>
      </rPr>
      <t xml:space="preserve">NO SE PUEDE VERIFICAR EL PLAZO DEL CONTRATO, SE REQUIERE UN DOCUMENTO ADICIONAL PORQUE NO INDICA CUANDO FUE EL INICIO
</t>
    </r>
    <r>
      <rPr>
        <b/>
        <sz val="8"/>
        <color rgb="FF000000"/>
        <rFont val="Arial Narrow"/>
        <family val="2"/>
      </rPr>
      <t xml:space="preserve">
CONTRATO 3
ACTA No. 2 Y FINAL COMO CONTRATISTA CONTRATO DE OBRA PÚBLICA, OBRA NUEVA</t>
    </r>
  </si>
  <si>
    <r>
      <rPr>
        <b/>
        <sz val="8"/>
        <color rgb="FF000000"/>
        <rFont val="Arial Narrow"/>
        <family val="2"/>
      </rPr>
      <t>INGENIERO JUAN CARLOS MARTINEZ TEJADA</t>
    </r>
    <r>
      <rPr>
        <b/>
        <sz val="8"/>
        <color rgb="FFFF0000"/>
        <rFont val="Arial Narrow"/>
        <family val="2"/>
      </rPr>
      <t xml:space="preserve">
</t>
    </r>
    <r>
      <rPr>
        <b/>
        <sz val="8"/>
        <color rgb="FF000000"/>
        <rFont val="Arial Narrow"/>
        <family val="2"/>
      </rPr>
      <t>TARJETA PROFESIONAL 21 ABR 1994</t>
    </r>
    <r>
      <rPr>
        <b/>
        <sz val="8"/>
        <color rgb="FFFF0000"/>
        <rFont val="Arial Narrow"/>
        <family val="2"/>
      </rPr>
      <t xml:space="preserve">
</t>
    </r>
    <r>
      <rPr>
        <b/>
        <sz val="8"/>
        <color rgb="FF000000"/>
        <rFont val="Arial Narrow"/>
        <family val="2"/>
      </rPr>
      <t>DEDICACIÓN 50%
CUMPLE VTE
CONTRATO 1
ACTA DE LIQUIDACIÓN DE OBRA, COMO DIRECTOR DE OBRA - CERTIFICADO ENTIDAD PÚBLICA, OBRA NUEVA
CONTRATO 2
ACTA DE LIQUIDACION COMO CONTRATISTA CONTRATO DE OBRA CIVIL PÚBLICA, CERTIFICADO ENTIDAD PÚBLICA COMO DIRECTOR DE OBRA, OBRA NUEVA
CONTRATO 3
ACTA DE LIQUIDACION COMO CONTRATISTA CONTRATO DE OBRA CIVIL PÚBLICA, CERTIFICADO ENTIDAD PÚBLICA COMO DIRECTOR DE OBRA, OBRA NUEVA</t>
    </r>
  </si>
  <si>
    <r>
      <t xml:space="preserve">INGENIERO CARLOS EDUARDO LOPEZ GÓMEZ
TARJETA PROFESIONAL 16 JULIO 2002
DEDICACIÓN 50%
</t>
    </r>
    <r>
      <rPr>
        <b/>
        <sz val="8"/>
        <color rgb="FFFF0000"/>
        <rFont val="Arial Narrow"/>
        <family val="2"/>
      </rPr>
      <t xml:space="preserve">NO CUMPLE VTE
</t>
    </r>
    <r>
      <rPr>
        <b/>
        <sz val="8"/>
        <color rgb="FF000000"/>
        <rFont val="Arial Narrow"/>
        <family val="2"/>
      </rPr>
      <t>CONTRATO 1
ACTA DE LIQUIDACIÓN CONTRATO DE OBRA CIVIL PÚBLICA, OBRA NUEVA
CONTRATISTA DE OBRA</t>
    </r>
    <r>
      <rPr>
        <b/>
        <sz val="8"/>
        <color rgb="FFFF0000"/>
        <rFont val="Arial Narrow"/>
        <family val="2"/>
      </rPr>
      <t xml:space="preserve">
</t>
    </r>
    <r>
      <rPr>
        <b/>
        <sz val="8"/>
        <color rgb="FF000000"/>
        <rFont val="Arial Narrow"/>
        <family val="2"/>
      </rPr>
      <t>CONTRATO 2
CERTIFICACION COMO CONTRATISTA POR ENTIDAD PÚBLICA CONTRATO DE OBRA CIVIL PÚBLICA, OBRA NUEVA</t>
    </r>
    <r>
      <rPr>
        <b/>
        <sz val="8"/>
        <color rgb="FFFF0000"/>
        <rFont val="Arial Narrow"/>
        <family val="2"/>
      </rPr>
      <t xml:space="preserve">
</t>
    </r>
    <r>
      <rPr>
        <b/>
        <sz val="8"/>
        <color rgb="FF000000"/>
        <rFont val="Arial Narrow"/>
        <family val="2"/>
      </rPr>
      <t>CONTRATO 3
ACTA DE LIQUIDACIÓN COMO CONTRATISTA ENTIDAD CONTRATO DE OBRA PÚBLICA, OBRA NUEVA</t>
    </r>
  </si>
  <si>
    <r>
      <rPr>
        <b/>
        <sz val="8"/>
        <color theme="1"/>
        <rFont val="Arial Narrow"/>
        <family val="2"/>
      </rPr>
      <t xml:space="preserve">Residente de Obra civil. </t>
    </r>
    <r>
      <rPr>
        <sz val="8"/>
        <color theme="1"/>
        <rFont val="Arial Narrow"/>
        <family val="2"/>
      </rPr>
      <t>Un (1) ingeniero civil o un (1) arquitecto con al menos cinco (5) años de experiencia general, contados a partir de la expedición de la matrícula profesional con 100% de disponibilidad de tiempo en obra durante toda la ejecución del contrato, y experiencia específica certificada en al menos tres (03) contratos de obra civil como: director, contratista o residente de obra, conforme lo define el numeral 2.3.1. inciso segundo y tercero. Adicionalmente deberá presentar certificado de jefes de área para trabajo en alturas, es decir con fecha de expedición que no supere un (1) año a la fecha de cierre de la presente convocatoria.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</si>
  <si>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r>
      <rPr>
        <b/>
        <sz val="8"/>
        <color rgb="FF000000"/>
        <rFont val="Arial Narrow"/>
        <family val="2"/>
      </rPr>
      <t xml:space="preserve">INGENIERO ANDRES FELIPE PERAFÁN
TARJETA PROFESIONAL 23 MAR 1999
DEDICACIÓN 100%
</t>
    </r>
    <r>
      <rPr>
        <b/>
        <sz val="8"/>
        <color rgb="FFFF0000"/>
        <rFont val="Arial Narrow"/>
        <family val="2"/>
      </rPr>
      <t>NO CUMPLE VTE</t>
    </r>
    <r>
      <rPr>
        <b/>
        <sz val="8"/>
        <color rgb="FF000000"/>
        <rFont val="Arial Narrow"/>
        <family val="2"/>
      </rPr>
      <t xml:space="preserve">
</t>
    </r>
    <r>
      <rPr>
        <b/>
        <sz val="8"/>
        <color rgb="FFFF0000"/>
        <rFont val="Arial Narrow"/>
        <family val="2"/>
      </rPr>
      <t xml:space="preserve">
</t>
    </r>
    <r>
      <rPr>
        <b/>
        <sz val="8"/>
        <color rgb="FF000000"/>
        <rFont val="Arial Narrow"/>
        <family val="2"/>
      </rPr>
      <t>CONTRATO 1
ACTA LIQUIDACIÓN COMO CONTRATISTA CONTRATO DE OBRA, ENTIDAD PÚBLICA</t>
    </r>
    <r>
      <rPr>
        <b/>
        <sz val="8"/>
        <color rgb="FFFF0000"/>
        <rFont val="Arial Narrow"/>
        <family val="2"/>
      </rPr>
      <t xml:space="preserve">
</t>
    </r>
    <r>
      <rPr>
        <b/>
        <sz val="8"/>
        <color rgb="FF000000"/>
        <rFont val="Arial Narrow"/>
        <family val="2"/>
      </rPr>
      <t>CONTRATO 2
ACTA LIQUIDACIÓN COMO CONTRATISTA CONTRATO DE OBRA, ENTIDAD PÚBLICA</t>
    </r>
    <r>
      <rPr>
        <b/>
        <sz val="8"/>
        <color rgb="FFFF0000"/>
        <rFont val="Arial Narrow"/>
        <family val="2"/>
      </rPr>
      <t xml:space="preserve">
</t>
    </r>
    <r>
      <rPr>
        <b/>
        <sz val="8"/>
        <color rgb="FF000000"/>
        <rFont val="Arial Narrow"/>
        <family val="2"/>
      </rPr>
      <t>CONTRATO 3
ACTA LIQUIDACIÓN COMO CONTRATISTA CONTRATO DE OBRA, ENTIDAD PÚBLICA</t>
    </r>
  </si>
  <si>
    <r>
      <rPr>
        <b/>
        <sz val="8"/>
        <color rgb="FF000000"/>
        <rFont val="Arial Narrow"/>
        <family val="2"/>
      </rPr>
      <t xml:space="preserve">INGENIERO ANDRES FELIPE MARTINEZ TEJADA
TARJETA PROFESIONAL 24 ENE 2008
DEDICACIÓN 100%
CUMPLE VTE
</t>
    </r>
    <r>
      <rPr>
        <b/>
        <sz val="8"/>
        <color rgb="FFFF0000"/>
        <rFont val="Arial Narrow"/>
        <family val="2"/>
      </rPr>
      <t xml:space="preserve">
</t>
    </r>
    <r>
      <rPr>
        <b/>
        <sz val="8"/>
        <color rgb="FF000000"/>
        <rFont val="Arial Narrow"/>
        <family val="2"/>
      </rPr>
      <t>CONTRATO 1
ACTA DE LIQUIDACIÓN DE OBRA, COMO RESIDENTE DE OBRA - CERTIFICADO ENTIDAD PÚBLICA, OBRA NUEVA
CONTRATO 2
ACTA DE LIQUIDACIÓN DE OBRA, COMO RESIDENTE DE OBRA - CERTIFICADO ENTIDAD PÚBLICA, OBRA NUEVA
CONTRATO 3
ACTA DE LIQUIDACIÓN DE OBRA, COMO RESIDENTE DE OBRA - CERTIFICADO ENTIDAD PÚBLICA, OBRA NUEVA</t>
    </r>
  </si>
  <si>
    <r>
      <t xml:space="preserve">ARQUITECTO PABLO ANDRES MURCIA
TARJETA PROFESIONAL 2 SEP 2010
DEDICACIÓN 100%
</t>
    </r>
    <r>
      <rPr>
        <b/>
        <sz val="8"/>
        <color rgb="FFFF0000"/>
        <rFont val="Arial Narrow"/>
        <family val="2"/>
      </rPr>
      <t>NO CUMPLE VTE</t>
    </r>
    <r>
      <rPr>
        <b/>
        <sz val="8"/>
        <color rgb="FF000000"/>
        <rFont val="Arial Narrow"/>
        <family val="2"/>
      </rPr>
      <t xml:space="preserve">
CONTRATO 1
CONTRATO DE PRESTACIÓN DE SERVICIOS COMO RESIDENTE ENTIDAD PRIVADA - ACTA LIQUIDACIÓN
CONTRATO DE OBRA, ENTIDAD PÚBLICA
CONTRATO 2
CONTRATO DE PRESTACIÓN DE SERVICIOS COMO RESIDENTE ENTIDAD PRIVADA - ACTA LIQUIDACIÓN
CONTRATO DE OBRA, ENTIDAD PÚBLICA
CONTRATO 3
CONTRATO DE PRESTACIÓN DE SERVICIOS COMO RESIDENTE ENTIDAD PRIVADA - ACTA LIQUIDACIÓN
CONTRATO DE OBRA, ENTIDAD PÚBLICA</t>
    </r>
  </si>
  <si>
    <r>
      <rPr>
        <b/>
        <sz val="8"/>
        <color theme="1"/>
        <rFont val="Arial Narrow"/>
        <family val="2"/>
      </rPr>
      <t xml:space="preserve">Maestro de obra. </t>
    </r>
    <r>
      <rPr>
        <sz val="8"/>
        <color theme="1"/>
        <rFont val="Arial Narrow"/>
        <family val="2"/>
      </rPr>
      <t>Un (1) maestro de obra, tecnólogo en construcción o técnico en construcción con al menos diez (10) años de experiencia general, contados a partir de la expedición de la matrícula profesional, con 100% de disponibilidad de tiempo en obra, y experiencia específica certificada en al menos tres (03) contratos de obra civil como maestro de obra conforme lo define el numeral 2.3.1. inciso segundo y tercero. El oferente favorecido deberá presentar certificado de nivel avanzado bajo la resolución 1409 de 2012 o de trabajador autorizado bajo Resolución 4272 de 2021 y reentrenamiento a nombre del proponente favorecido o trabajador autorizado a nombre del proponente favorecido, dentro de la fase de Pre-construcción.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</si>
  <si>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t xml:space="preserve">MAESTRO DE OBRA JULIO CÉSAR GUERRERO
TARJETA PROFESIONAL 22 ENE 2004
DEDICACIÓN 100%
CUMPLE VTE
CONTRATO 1
CONTRATO DE OBRA CIVIL PÚBLICA, OBRA NUEVA - ACTA LIQUIDACIÓN
MAESTRO DE OBRA, </t>
    </r>
    <r>
      <rPr>
        <b/>
        <sz val="8"/>
        <color rgb="FFFF0000"/>
        <rFont val="Arial Narrow"/>
        <family val="2"/>
      </rPr>
      <t>CERTIFICADO ENTIDAD PRIVADA NO CONCORDANTE EN FECHA (CERTIFICACIÓN ANTERIOR AL CONTRATO)</t>
    </r>
    <r>
      <rPr>
        <b/>
        <sz val="8"/>
        <color rgb="FF000000"/>
        <rFont val="Arial Narrow"/>
        <family val="2"/>
      </rPr>
      <t xml:space="preserve">
CONTRATO 2
CONTRATO DE OBRA CIVIL PÚBLICA, OBRA NUEVA - CERTIFICACIÓN ENTIDAD PÚBLICA
MAESTRO DE OBRA, CERTIFICADO ENTIDAD PRIVADA
CONTRATO 3
CONTRATO DE OBRA PÚBLICA, OBRA NUEVA - ACTA FINAL DE RECIBO DE OBRA
MAESTRO DE OBRA, CERTIFICADO ENTIDAD PRIVADA</t>
    </r>
  </si>
  <si>
    <r>
      <t xml:space="preserve">MAESTRO DE OBRA CARLOS MUÑOZ
TARJETA PROFESIONAL 21 ABR 2005
DEDICACIÓN 100%
</t>
    </r>
    <r>
      <rPr>
        <b/>
        <sz val="8"/>
        <color rgb="FFFF0000"/>
        <rFont val="Arial Narrow"/>
        <family val="2"/>
      </rPr>
      <t xml:space="preserve">NO CUMPLE VTE
</t>
    </r>
    <r>
      <rPr>
        <b/>
        <sz val="8"/>
        <color rgb="FF000000"/>
        <rFont val="Arial Narrow"/>
        <family val="2"/>
      </rPr>
      <t xml:space="preserve">
CONTRATO 1
CONTRATO DE OBRA CIVIL PÚBLICA, OBRA NUEVA - ACTA FINAL DE OBRA
MAESTRO DE OBRA, CERTIFICADO ENTIDAD PRIVADA
CONTRATO 2
CONTRATO DE OBRA CIVIL PÚBLICA, OBRA NUEVA - ACTA DE LIQUIDACIÓN
MAESTRO DE OBRA, CERTIFICADO ENTIDAD PRIVADA
CONTRATO 3
CONTRATO DE OBRA PÚBLICA, OBRA NUEVA - ACTA FINAL DE OBRA
MAESTRO DE OBRA, CERTIFICADO ENTIDAD PRIVADA</t>
    </r>
  </si>
  <si>
    <r>
      <rPr>
        <b/>
        <sz val="8"/>
        <color rgb="FF000000"/>
        <rFont val="Arial Narrow"/>
        <family val="2"/>
      </rPr>
      <t xml:space="preserve">MAESTRO DE OBRA CIRO MARTÍNEZ QUINTERO
TARJETA PROFESIONAL 5 JUN 2014
DEDICACIÓN 100%
</t>
    </r>
    <r>
      <rPr>
        <b/>
        <sz val="8"/>
        <color rgb="FFFF0000"/>
        <rFont val="Arial Narrow"/>
        <family val="2"/>
      </rPr>
      <t xml:space="preserve">NO CUMPLE VTE
</t>
    </r>
    <r>
      <rPr>
        <b/>
        <sz val="8"/>
        <color rgb="FF000000"/>
        <rFont val="Arial Narrow"/>
        <family val="2"/>
      </rPr>
      <t xml:space="preserve">
CONTRATO 1
CONTRATO DE OBRA CIVIL PÚBLICA, OBRA NUEVA - ACTA DE LIQUIDACIÓN DE OBRA,
 CERTIFICADO ENTIDAD PÚBLICA MAESTRO DE OBRA</t>
    </r>
    <r>
      <rPr>
        <b/>
        <sz val="8"/>
        <color rgb="FFFF0000"/>
        <rFont val="Arial Narrow"/>
        <family val="2"/>
      </rPr>
      <t xml:space="preserve">
</t>
    </r>
    <r>
      <rPr>
        <b/>
        <sz val="8"/>
        <color rgb="FF000000"/>
        <rFont val="Arial Narrow"/>
        <family val="2"/>
      </rPr>
      <t>CONTRATO 2</t>
    </r>
    <r>
      <rPr>
        <b/>
        <sz val="8"/>
        <color rgb="FFFF0000"/>
        <rFont val="Arial Narrow"/>
        <family val="2"/>
      </rPr>
      <t xml:space="preserve">
</t>
    </r>
    <r>
      <rPr>
        <b/>
        <sz val="8"/>
        <color rgb="FF000000"/>
        <rFont val="Arial Narrow"/>
        <family val="2"/>
      </rPr>
      <t>CONTRATO DE OBRA CIVIL PÚBLICA, OBRA NUEVA - ACTA DE LIQUIDACIÓN</t>
    </r>
    <r>
      <rPr>
        <b/>
        <sz val="8"/>
        <color rgb="FFFF0000"/>
        <rFont val="Arial Narrow"/>
        <family val="2"/>
      </rPr>
      <t xml:space="preserve">
NO SE EVIDENCIA CERTIFICADO PARA EL MAESTRO DE OBRA PROPUESTO
</t>
    </r>
    <r>
      <rPr>
        <b/>
        <sz val="8"/>
        <color rgb="FF000000"/>
        <rFont val="Arial Narrow"/>
        <family val="2"/>
      </rPr>
      <t>CONTRATO 3</t>
    </r>
    <r>
      <rPr>
        <b/>
        <sz val="8"/>
        <color rgb="FFFF0000"/>
        <rFont val="Arial Narrow"/>
        <family val="2"/>
      </rPr>
      <t xml:space="preserve">
</t>
    </r>
    <r>
      <rPr>
        <b/>
        <sz val="8"/>
        <color rgb="FF000000"/>
        <rFont val="Arial Narrow"/>
        <family val="2"/>
      </rPr>
      <t>CONTRATO DE OBRA CIVIL PÚBLICA, OBRA NUEVA - ACTA DE LIQUIDACIÓN</t>
    </r>
    <r>
      <rPr>
        <b/>
        <sz val="8"/>
        <color rgb="FFFF0000"/>
        <rFont val="Arial Narrow"/>
        <family val="2"/>
      </rPr>
      <t xml:space="preserve">
NO SE EVIDENCIA CERTIFICADO PARA EL MAESTRO DE OBRA PROPUESTO</t>
    </r>
  </si>
  <si>
    <r>
      <t xml:space="preserve">MAESTRO DE OBRA JOSEORLANDO AGREDO
TARJETA PROFESIONAL  27 ABR 2000
DEDICACIÓN 100%
SI CUMPLE VTE
</t>
    </r>
    <r>
      <rPr>
        <b/>
        <sz val="8"/>
        <color rgb="FFFF0000"/>
        <rFont val="Arial Narrow"/>
        <family val="2"/>
      </rPr>
      <t xml:space="preserve">
</t>
    </r>
    <r>
      <rPr>
        <b/>
        <sz val="8"/>
        <color rgb="FF000000"/>
        <rFont val="Arial Narrow"/>
        <family val="2"/>
      </rPr>
      <t>CONTRATO 1
CERTIFICADO COMO MAESTRO DE OBRA EXPEDIDO POR ENTIDAD PÚBLICA, ACTA DE LIQUIDACIÓN FINAL  Y ACTA PARCIAL Y FINAL</t>
    </r>
    <r>
      <rPr>
        <b/>
        <sz val="8"/>
        <color rgb="FFFF0000"/>
        <rFont val="Arial Narrow"/>
        <family val="2"/>
      </rPr>
      <t xml:space="preserve">
</t>
    </r>
    <r>
      <rPr>
        <b/>
        <sz val="8"/>
        <color rgb="FF000000"/>
        <rFont val="Arial Narrow"/>
        <family val="2"/>
      </rPr>
      <t>CONTRATO 2</t>
    </r>
    <r>
      <rPr>
        <b/>
        <sz val="8"/>
        <color rgb="FFFF0000"/>
        <rFont val="Arial Narrow"/>
        <family val="2"/>
      </rPr>
      <t xml:space="preserve">
</t>
    </r>
    <r>
      <rPr>
        <b/>
        <sz val="8"/>
        <color rgb="FF000000"/>
        <rFont val="Arial Narrow"/>
        <family val="2"/>
      </rPr>
      <t xml:space="preserve">CERTIFICADO COMO MAESTRO DE OBRA  EXPEDIDO POR ENTIDAD PÚBLICA Y ACTA DE LIQUIDACIÓN FINAL </t>
    </r>
    <r>
      <rPr>
        <b/>
        <sz val="8"/>
        <color rgb="FFFF0000"/>
        <rFont val="Arial Narrow"/>
        <family val="2"/>
      </rPr>
      <t xml:space="preserve">
</t>
    </r>
    <r>
      <rPr>
        <b/>
        <sz val="8"/>
        <color rgb="FF000000"/>
        <rFont val="Arial Narrow"/>
        <family val="2"/>
      </rPr>
      <t xml:space="preserve">CONTRATO 3
CERTIFICADO COMO MAESTRO DE OBRA  CONTRATO DE PRESTACIÓN DE SERVICIOS EXPEDIDO POR ENTIDAD PRIVADA Y ACTA DE LIQUIDACIÓN FINAL </t>
    </r>
  </si>
  <si>
    <r>
      <rPr>
        <b/>
        <sz val="8"/>
        <color theme="1"/>
        <rFont val="Arial Narrow"/>
        <family val="2"/>
      </rPr>
      <t xml:space="preserve">Profesional en Seguridad y Salud en el Trabajo. </t>
    </r>
    <r>
      <rPr>
        <sz val="8"/>
        <color theme="1"/>
        <rFont val="Arial Narrow"/>
        <family val="2"/>
      </rPr>
      <t>Un (1) profesional en el área de Seguridad y Salud en el Trabajo o salud ocupacional o profesional con posgrado en un área de Seguridad y Salud en el Trabajo o salud ocupacional, 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para el proyecto debe ser 100% de tiempo en obra y experiencia específica certificada en al menos tres (03) contratos de, obra civil u obra eléctrica como profesional en Seguridad y Salud en el Trabajo o salud ocupacional o profesional SISO o profesional SISOMA conforme lo define el numeral 2.3.1. inciso segundo y tercero. El oferente favorecido deberá presentar certificado de coordinador de trabajo en alturas o curso de actualización de coordinador de trabajo en alturas según Resolución 4272 de 2021 del Ministerio del Trabajo, dentro de la fase de Pre-construcción 
La acreditación de la experiencia general será soportada con:
a)        Documento que acredite el Título profesional en un área de Seguridad y Salud en el Trabajo o salud ocupacional o profesional con postgrado en un área de Seguridad y Salud en el Trabajo o salud ocupacional.
b)        Resolución que le concede licencia para prestar servicios en Seguridad y Salud en el Trabajo o salud ocupacional vigente, expedida por entidad competente.
c)        Carta de compromiso (Anexo H), debidamente suscrita (no se admiten firmas escaneadas, fotocopiadas etc.).
Las certificaciones de la experiencia específica como profesional en Seguridad y Salud en el Trabajo o salud ocupacional o profesional SISO o profesional SISOMA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</si>
  <si>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t xml:space="preserve">PROFESIONAL EN  SALUD OCUPACIONAL JENNY JOHANNA ARIAS  
RESOLUCIÓN LICENCIA 04 JUN 2024
DEDICACIÓN 100%
</t>
    </r>
    <r>
      <rPr>
        <b/>
        <sz val="8"/>
        <color rgb="FFFF0000"/>
        <rFont val="Arial Narrow"/>
        <family val="2"/>
      </rPr>
      <t>NO CUMPLE VTE</t>
    </r>
    <r>
      <rPr>
        <b/>
        <sz val="8"/>
        <color theme="1"/>
        <rFont val="Arial Narrow"/>
        <family val="2"/>
      </rPr>
      <t xml:space="preserve">
CONTRATO 1
CERTIFICADO EXPEDIDO POR ENTIDAD PUBLICA COMO PROFESIONAL EN SALUD OCUPACIONAL
CONTRATO 2
CERTIFICADO EXPEDIDO POR ENTIDAD PUBLICA COMO PROFESIONAL EN SALUD OCUPACIONAL
CONTRATO 3
CERTIFICADO EXPEDIDO POR ENTIDAD PUBLICA COMO PROFESIONAL EN SALUD OCUPACIONAL</t>
    </r>
  </si>
  <si>
    <r>
      <t xml:space="preserve">ADMINISTRADORA EN SALUD OCUPACIONAL LEIDY BIBIANA ALMARIO TRUJILLO
RESOLUCIÓN LICENCIA 19 OCT 2020
DEDICACIÓN 100%
</t>
    </r>
    <r>
      <rPr>
        <b/>
        <sz val="8"/>
        <color rgb="FFFF0000"/>
        <rFont val="Arial Narrow"/>
        <family val="2"/>
      </rPr>
      <t xml:space="preserve">NO CUMPLE VTE
</t>
    </r>
    <r>
      <rPr>
        <b/>
        <sz val="8"/>
        <color rgb="FF000000"/>
        <rFont val="Arial Narrow"/>
        <family val="2"/>
      </rPr>
      <t xml:space="preserve">
CONTRATO 1
CONTRATO DE OBRA CIVIL PÚBLICA, OBRA NUEVA - ACTA RECIBO FINAL</t>
    </r>
    <r>
      <rPr>
        <b/>
        <sz val="8"/>
        <color rgb="FFFF0000"/>
        <rFont val="Arial Narrow"/>
        <family val="2"/>
      </rPr>
      <t xml:space="preserve">
</t>
    </r>
    <r>
      <rPr>
        <b/>
        <sz val="8"/>
        <color rgb="FF000000"/>
        <rFont val="Arial Narrow"/>
        <family val="2"/>
      </rPr>
      <t>PROFESIONAL EN SALUD OCUPACIONAL, CERTIFICADO ENTIDAD PRIVADA
CONTRATO 2
CONTRATO DE OBRA CIVIL PÚBLICA, OBRA NUEVA - ACTA DE RECIBO FINAL 
PROFESIONAL EN SALUD OCUPACIONAL, CERTIFICADO ENTIDAD PRIVADA</t>
    </r>
    <r>
      <rPr>
        <b/>
        <sz val="8"/>
        <color rgb="FFFF0000"/>
        <rFont val="Arial Narrow"/>
        <family val="2"/>
      </rPr>
      <t xml:space="preserve">
</t>
    </r>
    <r>
      <rPr>
        <b/>
        <sz val="8"/>
        <color rgb="FF000000"/>
        <rFont val="Arial Narrow"/>
        <family val="2"/>
      </rPr>
      <t xml:space="preserve">
CONTRATO 3
CONTRATO DE OBRA PÚBLICA, OBRA NUEVA - ACTA DE LIQUIDACIÓN</t>
    </r>
    <r>
      <rPr>
        <b/>
        <sz val="8"/>
        <color rgb="FFFF0000"/>
        <rFont val="Arial Narrow"/>
        <family val="2"/>
      </rPr>
      <t xml:space="preserve">
</t>
    </r>
    <r>
      <rPr>
        <b/>
        <sz val="8"/>
        <color rgb="FF000000"/>
        <rFont val="Arial Narrow"/>
        <family val="2"/>
      </rPr>
      <t>PROFESIONAL EN SALUD OCUPACIONAL, CERTIFICADO ENTIDAD PRIVADA</t>
    </r>
  </si>
  <si>
    <r>
      <rPr>
        <b/>
        <sz val="8"/>
        <color rgb="FF000000"/>
        <rFont val="Arial Narrow"/>
        <family val="2"/>
      </rPr>
      <t>ADMINISTRADORA EN SALUD OCUPACIONAL EBNA ROXANA NAVARRO AGREDO
RESOLUCIÓN LICENCIA 7 NOV 2019</t>
    </r>
    <r>
      <rPr>
        <b/>
        <sz val="8"/>
        <color rgb="FFFF0000"/>
        <rFont val="Arial Narrow"/>
        <family val="2"/>
      </rPr>
      <t xml:space="preserve">
</t>
    </r>
    <r>
      <rPr>
        <b/>
        <sz val="8"/>
        <color rgb="FF000000"/>
        <rFont val="Arial Narrow"/>
        <family val="2"/>
      </rPr>
      <t xml:space="preserve">DEDICACIÓN </t>
    </r>
    <r>
      <rPr>
        <b/>
        <sz val="8"/>
        <color rgb="FFFF0000"/>
        <rFont val="Arial Narrow"/>
        <family val="2"/>
      </rPr>
      <t>XX</t>
    </r>
    <r>
      <rPr>
        <b/>
        <sz val="8"/>
        <color rgb="FF000000"/>
        <rFont val="Arial Narrow"/>
        <family val="2"/>
      </rPr>
      <t>% (</t>
    </r>
    <r>
      <rPr>
        <b/>
        <sz val="8"/>
        <color rgb="FFFF0000"/>
        <rFont val="Arial Narrow"/>
        <family val="2"/>
      </rPr>
      <t>NO SE APORTA ANEXO H</t>
    </r>
    <r>
      <rPr>
        <b/>
        <sz val="8"/>
        <color rgb="FF000000"/>
        <rFont val="Arial Narrow"/>
        <family val="2"/>
      </rPr>
      <t>)</t>
    </r>
    <r>
      <rPr>
        <b/>
        <sz val="8"/>
        <color rgb="FFFF0000"/>
        <rFont val="Arial Narrow"/>
        <family val="2"/>
      </rPr>
      <t xml:space="preserve">
NO CUMPLE VTE
</t>
    </r>
    <r>
      <rPr>
        <b/>
        <sz val="8"/>
        <color rgb="FF000000"/>
        <rFont val="Arial Narrow"/>
        <family val="2"/>
      </rPr>
      <t xml:space="preserve">
CONTRATO 1</t>
    </r>
    <r>
      <rPr>
        <b/>
        <sz val="8"/>
        <color rgb="FFFF0000"/>
        <rFont val="Arial Narrow"/>
        <family val="2"/>
      </rPr>
      <t xml:space="preserve">
SOLO SE ADUNTA EL CERTIFICADO ENTIDAD PRIVADA, NO SE ENCUENTRA CONTRATO DE PS ENTRE LA PROFESIONAL Y EL CONTRATISTA DE OBRA, TAMPOCO SE EVIDENCIA CONTRATO DE OBRA PÚBLICA O PRIVADA Y LOS CORRESPONDIENTES CERTIFICADOS TAL COMO SE INDICA EN EL PLIEGO DE CONDICIONES
</t>
    </r>
    <r>
      <rPr>
        <b/>
        <sz val="8"/>
        <color rgb="FF000000"/>
        <rFont val="Arial Narrow"/>
        <family val="2"/>
      </rPr>
      <t xml:space="preserve">
CONTRATO 2</t>
    </r>
    <r>
      <rPr>
        <b/>
        <sz val="8"/>
        <color rgb="FFFF0000"/>
        <rFont val="Arial Narrow"/>
        <family val="2"/>
      </rPr>
      <t xml:space="preserve">
SOLO SE ADUNTA EL CERTIFICADO ENTIDAD PRIVADA, NO SE ENCUENTRA CONTRATO DE PS ENTRE LA PROFESIONAL Y EL CONTRATISTA DE OBRA, TAMPOCO SE EVIDENCIA CONTRATO DE OBRA PÚBLICA O PRIVADA Y LOS CORRESPONDIENTES CERTIFICADOS TAL COMO SE INDICA EN EL PLIEGO DE CONDICIONES
</t>
    </r>
    <r>
      <rPr>
        <b/>
        <sz val="8"/>
        <color rgb="FF000000"/>
        <rFont val="Arial Narrow"/>
        <family val="2"/>
      </rPr>
      <t xml:space="preserve">
CONTRATO 3</t>
    </r>
    <r>
      <rPr>
        <b/>
        <sz val="8"/>
        <color rgb="FFFF0000"/>
        <rFont val="Arial Narrow"/>
        <family val="2"/>
      </rPr>
      <t xml:space="preserve">
SOLO SE ADUNTA EL CERTIFICADO ENTIDAD PRIVADA, NO SE ENCUENTRA CONTRATO DE PS ENTRE LA PROFESIONAL Y EL CONTRATISTA DE OBRA, TAMPOCO SE EVIDENCIA CONTRATO DE OBRA PÚBLICA O PRIVADA Y LOS CORRESPONDIENTES CERTIFICADOS TAL COMO SE INDICA EN EL PLIEGO DE CONDICIONES</t>
    </r>
  </si>
  <si>
    <r>
      <t>INGENIERO AMBIENTAL ESPECIALISTA EN SEGURIDAD Y SALUD EN EL TRABAJO JORGE EDUARDO RAMIREZ
RESOLUCIÓN LICENCIA 27 MAY 2019
DEDICACIÓN 100%
SI CUMPLE VTE</t>
    </r>
    <r>
      <rPr>
        <b/>
        <sz val="8"/>
        <color rgb="FFFF0000"/>
        <rFont val="Arial Narrow"/>
        <family val="2"/>
      </rPr>
      <t xml:space="preserve">
</t>
    </r>
    <r>
      <rPr>
        <b/>
        <sz val="8"/>
        <color rgb="FF000000"/>
        <rFont val="Arial Narrow"/>
        <family val="2"/>
      </rPr>
      <t xml:space="preserve">CONTRATO 1
CERTIFICADO Y CONTRATO DE PRESTACIÓN DE SERVICIOS CON ENTIDAD PRIVADA,  - ACTA DE ENTREGA Y RECIBO FINAL CON ENTIDAD PÚBLICA COMO SISOMA </t>
    </r>
    <r>
      <rPr>
        <b/>
        <sz val="8"/>
        <color rgb="FFFF0000"/>
        <rFont val="Arial Narrow"/>
        <family val="2"/>
      </rPr>
      <t xml:space="preserve">
</t>
    </r>
    <r>
      <rPr>
        <b/>
        <sz val="8"/>
        <color rgb="FF000000"/>
        <rFont val="Arial Narrow"/>
        <family val="2"/>
      </rPr>
      <t xml:space="preserve">CONTRATO 2
CERTIFICADO Y CONTRATO DE PRESTACIÓN DE SERVICIOS CON ENTIDAD PRIVADA,  - ACTA DE LIQUIDACIÓN CON ENTIDAD PÚBLICA COMO SISOMA </t>
    </r>
    <r>
      <rPr>
        <b/>
        <sz val="8"/>
        <color rgb="FFFF0000"/>
        <rFont val="Arial Narrow"/>
        <family val="2"/>
      </rPr>
      <t xml:space="preserve">
</t>
    </r>
    <r>
      <rPr>
        <b/>
        <sz val="8"/>
        <color rgb="FF000000"/>
        <rFont val="Arial Narrow"/>
        <family val="2"/>
      </rPr>
      <t xml:space="preserve">CONTRATO 3
CONTRATO DE PRESTACIÓN DE SERVICIOS CON ENTIDAD PRIVADA  - ACTA DE LIQUIDACIÓN CON ENTIDAD PÚBLICA COMO SISOMA  </t>
    </r>
  </si>
  <si>
    <t xml:space="preserve">Original firmado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</si>
</sst>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_ ;_ &quot;$&quot;\ * \-#,##0_ ;_ &quot;$&quot;\ * &quot;-&quot;_ ;_ @_ "/>
    <numFmt numFmtId="165" formatCode="&quot;$&quot;\ #,##0.00"/>
  </numFmts>
  <fonts count="42" x14ac:knownFonts="1">
    <font>
      <sz val="10"/>
      <color rgb="FF000000"/>
      <name val="Arial"/>
      <scheme val="minor"/>
    </font>
    <font>
      <sz val="10"/>
      <color rgb="FF000000"/>
      <name val="Arial"/>
    </font>
    <font>
      <b/>
      <sz val="14"/>
      <color theme="1"/>
      <name val="Arial"/>
    </font>
    <font>
      <sz val="10"/>
      <name val="Arial"/>
    </font>
    <font>
      <sz val="14"/>
      <color theme="1"/>
      <name val="Arial"/>
    </font>
    <font>
      <sz val="12"/>
      <color theme="1"/>
      <name val="Calibri"/>
    </font>
    <font>
      <sz val="11"/>
      <color theme="1"/>
      <name val="Calibri"/>
    </font>
    <font>
      <sz val="12"/>
      <color theme="1"/>
      <name val="Arial"/>
    </font>
    <font>
      <b/>
      <sz val="12"/>
      <color theme="1"/>
      <name val="Arial"/>
    </font>
    <font>
      <b/>
      <sz val="12"/>
      <color theme="1"/>
      <name val="Calibri"/>
    </font>
    <font>
      <i/>
      <sz val="12"/>
      <color theme="1"/>
      <name val="Arial Narrow"/>
    </font>
    <font>
      <b/>
      <sz val="14"/>
      <color rgb="FF000000"/>
      <name val="Arial"/>
    </font>
    <font>
      <b/>
      <sz val="16"/>
      <color theme="1"/>
      <name val="Arial"/>
    </font>
    <font>
      <b/>
      <sz val="16"/>
      <color theme="1"/>
      <name val="Calibri"/>
    </font>
    <font>
      <sz val="16"/>
      <color theme="1"/>
      <name val="Arial"/>
    </font>
    <font>
      <sz val="14"/>
      <color theme="1"/>
      <name val="Arial Narrow"/>
    </font>
    <font>
      <i/>
      <sz val="14"/>
      <color theme="1"/>
      <name val="Arial"/>
    </font>
    <font>
      <sz val="16"/>
      <color theme="1"/>
      <name val="Arial Narrow"/>
    </font>
    <font>
      <sz val="10"/>
      <color theme="1"/>
      <name val="Calibri"/>
    </font>
    <font>
      <sz val="10"/>
      <color theme="1"/>
      <name val="Arial Narrow"/>
    </font>
    <font>
      <b/>
      <sz val="14"/>
      <color rgb="FFFF0000"/>
      <name val="Arial"/>
    </font>
    <font>
      <b/>
      <sz val="14"/>
      <name val="Arial"/>
      <family val="2"/>
    </font>
    <font>
      <b/>
      <sz val="14"/>
      <color theme="1"/>
      <name val="Arial"/>
      <family val="2"/>
    </font>
    <font>
      <b/>
      <sz val="14"/>
      <color theme="0"/>
      <name val="Arial"/>
      <family val="2"/>
    </font>
    <font>
      <sz val="10"/>
      <color theme="0"/>
      <name val="Arial"/>
      <family val="2"/>
    </font>
    <font>
      <sz val="12"/>
      <color theme="1"/>
      <name val="Arial"/>
      <family val="2"/>
    </font>
    <font>
      <sz val="12"/>
      <name val="Arial"/>
      <family val="2"/>
    </font>
    <font>
      <sz val="10"/>
      <color theme="1"/>
      <name val="Arial"/>
      <family val="2"/>
    </font>
    <font>
      <sz val="14"/>
      <color theme="1"/>
      <name val="Arial"/>
      <family val="2"/>
    </font>
    <font>
      <b/>
      <sz val="16"/>
      <color theme="1"/>
      <name val="Arial"/>
      <family val="2"/>
    </font>
    <font>
      <b/>
      <sz val="12"/>
      <color theme="1"/>
      <name val="Arial"/>
      <family val="2"/>
    </font>
    <font>
      <sz val="10"/>
      <color theme="1"/>
      <name val="Arial Narrow"/>
      <family val="2"/>
    </font>
    <font>
      <sz val="11"/>
      <name val="Arial"/>
      <family val="2"/>
    </font>
    <font>
      <b/>
      <sz val="12"/>
      <color theme="1"/>
      <name val="Arial Narrow"/>
      <family val="2"/>
    </font>
    <font>
      <b/>
      <sz val="8"/>
      <color theme="1"/>
      <name val="Arial Narrow"/>
      <family val="2"/>
    </font>
    <font>
      <sz val="8"/>
      <color theme="1"/>
      <name val="Arial Narrow"/>
      <family val="2"/>
    </font>
    <font>
      <sz val="8"/>
      <name val="Arial"/>
      <family val="2"/>
    </font>
    <font>
      <b/>
      <sz val="8"/>
      <color rgb="FF000000"/>
      <name val="Arial Narrow"/>
      <family val="2"/>
    </font>
    <font>
      <b/>
      <sz val="8"/>
      <color rgb="FFFF0000"/>
      <name val="Arial Narrow"/>
      <family val="2"/>
    </font>
    <font>
      <b/>
      <sz val="8"/>
      <color rgb="FF434343"/>
      <name val="Arial Narrow"/>
      <family val="2"/>
    </font>
    <font>
      <sz val="8"/>
      <color rgb="FF000000"/>
      <name val="Arial"/>
      <family val="2"/>
      <scheme val="minor"/>
    </font>
    <font>
      <b/>
      <sz val="18"/>
      <color theme="1"/>
      <name val="Arial"/>
      <family val="2"/>
    </font>
  </fonts>
  <fills count="23">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theme="0"/>
        <bgColor theme="0"/>
      </patternFill>
    </fill>
    <fill>
      <patternFill patternType="solid">
        <fgColor rgb="FFD6E3BC"/>
        <bgColor rgb="FFD6E3BC"/>
      </patternFill>
    </fill>
    <fill>
      <patternFill patternType="solid">
        <fgColor rgb="FFFFFFFF"/>
        <bgColor rgb="FFFFFFFF"/>
      </patternFill>
    </fill>
    <fill>
      <patternFill patternType="solid">
        <fgColor rgb="FFB8CCE4"/>
        <bgColor rgb="FFB8CCE4"/>
      </patternFill>
    </fill>
    <fill>
      <patternFill patternType="solid">
        <fgColor rgb="FFFF0000"/>
        <bgColor rgb="FFFF0000"/>
      </patternFill>
    </fill>
    <fill>
      <patternFill patternType="solid">
        <fgColor rgb="FF92D050"/>
        <bgColor indexed="64"/>
      </patternFill>
    </fill>
    <fill>
      <patternFill patternType="solid">
        <fgColor rgb="FF92D050"/>
        <bgColor theme="0"/>
      </patternFill>
    </fill>
    <fill>
      <patternFill patternType="solid">
        <fgColor theme="5" tint="0.79998168889431442"/>
        <bgColor rgb="FFD6E3BC"/>
      </patternFill>
    </fill>
    <fill>
      <patternFill patternType="solid">
        <fgColor theme="5" tint="0.79998168889431442"/>
        <bgColor indexed="64"/>
      </patternFill>
    </fill>
    <fill>
      <patternFill patternType="solid">
        <fgColor rgb="FFFF0000"/>
        <bgColor theme="0"/>
      </patternFill>
    </fill>
    <fill>
      <patternFill patternType="solid">
        <fgColor rgb="FFFF0000"/>
        <bgColor indexed="64"/>
      </patternFill>
    </fill>
    <fill>
      <patternFill patternType="solid">
        <fgColor theme="4" tint="0.39997558519241921"/>
        <bgColor rgb="FFD6E3BC"/>
      </patternFill>
    </fill>
    <fill>
      <patternFill patternType="solid">
        <fgColor theme="4" tint="0.39997558519241921"/>
        <bgColor indexed="64"/>
      </patternFill>
    </fill>
    <fill>
      <patternFill patternType="solid">
        <fgColor theme="0"/>
        <bgColor rgb="FFFFFF00"/>
      </patternFill>
    </fill>
    <fill>
      <patternFill patternType="solid">
        <fgColor theme="0"/>
        <bgColor indexed="6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92D050"/>
        <bgColor rgb="FF92D050"/>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69">
    <xf numFmtId="0" fontId="0" fillId="0" borderId="0" xfId="0"/>
    <xf numFmtId="0" fontId="1" fillId="0" borderId="0" xfId="0" applyFont="1"/>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4" borderId="11" xfId="0" applyFont="1" applyFill="1" applyBorder="1" applyAlignment="1">
      <alignment horizontal="center" vertical="center" wrapText="1"/>
    </xf>
    <xf numFmtId="14" fontId="4" fillId="4" borderId="11" xfId="0" applyNumberFormat="1" applyFont="1" applyFill="1" applyBorder="1" applyAlignment="1">
      <alignment horizontal="center" vertical="top" wrapText="1"/>
    </xf>
    <xf numFmtId="0" fontId="4" fillId="4" borderId="11" xfId="0" applyFont="1" applyFill="1" applyBorder="1" applyAlignment="1">
      <alignment horizontal="center" vertical="center" wrapText="1"/>
    </xf>
    <xf numFmtId="14" fontId="4" fillId="4" borderId="11" xfId="0"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14" fontId="2" fillId="4" borderId="13" xfId="0" applyNumberFormat="1"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xf numFmtId="0" fontId="5" fillId="0" borderId="0" xfId="0" applyFont="1" applyAlignment="1">
      <alignment wrapText="1"/>
    </xf>
    <xf numFmtId="0" fontId="6" fillId="0" borderId="0" xfId="0" applyFont="1"/>
    <xf numFmtId="0" fontId="7" fillId="0" borderId="0" xfId="0" applyFont="1" applyAlignment="1">
      <alignment horizontal="center" vertical="center"/>
    </xf>
    <xf numFmtId="0" fontId="8" fillId="0" borderId="0" xfId="0" applyFont="1"/>
    <xf numFmtId="0" fontId="4" fillId="0" borderId="0" xfId="0" applyFont="1" applyAlignment="1">
      <alignment wrapText="1"/>
    </xf>
    <xf numFmtId="0" fontId="2" fillId="0" borderId="0" xfId="0" applyFont="1" applyAlignment="1">
      <alignment horizontal="left" vertical="center"/>
    </xf>
    <xf numFmtId="0" fontId="9" fillId="0" borderId="0" xfId="0" applyFont="1" applyAlignment="1">
      <alignment wrapText="1"/>
    </xf>
    <xf numFmtId="0" fontId="4" fillId="0" borderId="0" xfId="0" applyFont="1" applyAlignment="1">
      <alignment vertical="center" wrapText="1"/>
    </xf>
    <xf numFmtId="0" fontId="7" fillId="0" borderId="0" xfId="0" applyFont="1" applyAlignment="1">
      <alignment wrapText="1"/>
    </xf>
    <xf numFmtId="0" fontId="2" fillId="2" borderId="26"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1" xfId="0" applyFont="1" applyFill="1" applyBorder="1" applyAlignment="1">
      <alignment horizontal="center" vertical="center"/>
    </xf>
    <xf numFmtId="0" fontId="11" fillId="5" borderId="11" xfId="0" applyFont="1" applyFill="1" applyBorder="1" applyAlignment="1">
      <alignment horizontal="center" vertical="center"/>
    </xf>
    <xf numFmtId="0" fontId="2" fillId="6" borderId="11" xfId="0" applyFont="1" applyFill="1" applyBorder="1" applyAlignment="1">
      <alignment horizontal="center" vertical="center"/>
    </xf>
    <xf numFmtId="0" fontId="2" fillId="0" borderId="11" xfId="0" applyFont="1" applyBorder="1" applyAlignment="1">
      <alignment horizontal="center" vertical="center"/>
    </xf>
    <xf numFmtId="0" fontId="4" fillId="7" borderId="11" xfId="0" applyFont="1" applyFill="1" applyBorder="1" applyAlignment="1">
      <alignment vertical="center" wrapText="1"/>
    </xf>
    <xf numFmtId="0" fontId="2" fillId="4" borderId="11" xfId="0" applyFont="1" applyFill="1" applyBorder="1" applyAlignment="1">
      <alignment horizontal="center" vertical="center"/>
    </xf>
    <xf numFmtId="0" fontId="4" fillId="7" borderId="26" xfId="0" applyFont="1" applyFill="1" applyBorder="1" applyAlignment="1">
      <alignment vertical="center" wrapText="1"/>
    </xf>
    <xf numFmtId="0" fontId="4" fillId="7" borderId="11" xfId="0" applyFont="1" applyFill="1" applyBorder="1" applyAlignment="1">
      <alignment horizontal="left" vertical="center" wrapText="1"/>
    </xf>
    <xf numFmtId="0" fontId="4" fillId="4" borderId="11" xfId="0" applyFont="1" applyFill="1" applyBorder="1" applyAlignment="1">
      <alignment horizontal="center" vertical="center"/>
    </xf>
    <xf numFmtId="0" fontId="2" fillId="4" borderId="26"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xf>
    <xf numFmtId="0" fontId="12" fillId="0" borderId="0" xfId="0" applyFont="1" applyAlignment="1">
      <alignment horizontal="left" vertical="center"/>
    </xf>
    <xf numFmtId="0" fontId="13" fillId="0" borderId="0" xfId="0" applyFont="1" applyAlignment="1">
      <alignment wrapText="1"/>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wrapText="1"/>
    </xf>
    <xf numFmtId="0" fontId="15" fillId="0" borderId="8" xfId="0" applyFont="1" applyBorder="1" applyAlignment="1">
      <alignment horizontal="center" vertical="center"/>
    </xf>
    <xf numFmtId="0" fontId="16" fillId="0" borderId="8" xfId="0" applyFont="1" applyBorder="1" applyAlignment="1">
      <alignment horizontal="left" vertical="center"/>
    </xf>
    <xf numFmtId="0" fontId="17" fillId="0" borderId="8" xfId="0" applyFont="1" applyBorder="1"/>
    <xf numFmtId="0" fontId="1" fillId="0" borderId="8" xfId="0" applyFont="1" applyBorder="1"/>
    <xf numFmtId="0" fontId="18" fillId="0" borderId="0" xfId="0" applyFont="1"/>
    <xf numFmtId="0" fontId="19" fillId="0" borderId="0" xfId="0" applyFont="1" applyAlignment="1">
      <alignment horizontal="center" vertical="center"/>
    </xf>
    <xf numFmtId="0" fontId="19" fillId="0" borderId="0" xfId="0" applyFont="1" applyAlignment="1">
      <alignment horizontal="left" vertical="center"/>
    </xf>
    <xf numFmtId="0" fontId="1" fillId="0" borderId="0" xfId="0" applyFont="1" applyAlignment="1">
      <alignment horizontal="left" vertical="top"/>
    </xf>
    <xf numFmtId="0" fontId="23" fillId="8" borderId="11" xfId="0" applyFont="1" applyFill="1" applyBorder="1" applyAlignment="1">
      <alignment horizontal="center" vertical="center"/>
    </xf>
    <xf numFmtId="0" fontId="0" fillId="0" borderId="0" xfId="0" applyAlignment="1">
      <alignment horizontal="center"/>
    </xf>
    <xf numFmtId="0" fontId="22" fillId="0" borderId="0" xfId="0" applyFont="1" applyAlignment="1">
      <alignment horizontal="left" vertical="center"/>
    </xf>
    <xf numFmtId="0" fontId="25" fillId="0" borderId="0" xfId="0" applyFont="1" applyAlignment="1">
      <alignment horizontal="left" vertical="center"/>
    </xf>
    <xf numFmtId="0" fontId="29" fillId="0" borderId="0" xfId="0" applyFont="1" applyAlignment="1">
      <alignment horizontal="left" vertical="center"/>
    </xf>
    <xf numFmtId="0" fontId="28" fillId="4" borderId="11" xfId="0" applyFont="1" applyFill="1" applyBorder="1" applyAlignment="1">
      <alignment horizontal="center" vertical="center" wrapText="1"/>
    </xf>
    <xf numFmtId="0" fontId="27" fillId="0" borderId="0" xfId="0" applyFont="1" applyAlignment="1">
      <alignment vertical="center"/>
    </xf>
    <xf numFmtId="0" fontId="31" fillId="0" borderId="0" xfId="0" applyFont="1" applyAlignment="1">
      <alignment horizontal="lef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1" xfId="0" applyFont="1" applyBorder="1" applyAlignment="1">
      <alignment horizontal="center" vertical="center" wrapText="1"/>
    </xf>
    <xf numFmtId="0" fontId="34" fillId="20" borderId="11" xfId="0" applyFont="1" applyFill="1" applyBorder="1" applyAlignment="1">
      <alignment horizontal="left" vertical="center"/>
    </xf>
    <xf numFmtId="0" fontId="34" fillId="20" borderId="11" xfId="0" applyFont="1" applyFill="1" applyBorder="1" applyAlignment="1">
      <alignment horizontal="center" vertical="center" wrapText="1"/>
    </xf>
    <xf numFmtId="0" fontId="35" fillId="7" borderId="11" xfId="0" applyFont="1" applyFill="1" applyBorder="1" applyAlignment="1">
      <alignment vertical="center" wrapText="1"/>
    </xf>
    <xf numFmtId="0" fontId="37" fillId="4" borderId="11"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39" fillId="4" borderId="11" xfId="0" applyFont="1" applyFill="1" applyBorder="1" applyAlignment="1">
      <alignment horizontal="center" vertical="center" wrapText="1"/>
    </xf>
    <xf numFmtId="0" fontId="35" fillId="7" borderId="11" xfId="0" applyFont="1" applyFill="1" applyBorder="1" applyAlignment="1">
      <alignment horizontal="left" vertical="center" wrapText="1"/>
    </xf>
    <xf numFmtId="164" fontId="34" fillId="21" borderId="11" xfId="0" applyNumberFormat="1" applyFont="1" applyFill="1" applyBorder="1" applyAlignment="1">
      <alignment horizontal="center" vertical="center" wrapText="1"/>
    </xf>
    <xf numFmtId="0" fontId="40" fillId="0" borderId="0" xfId="0" applyFont="1"/>
    <xf numFmtId="9" fontId="37" fillId="0" borderId="11" xfId="0" applyNumberFormat="1" applyFont="1" applyBorder="1" applyAlignment="1">
      <alignment horizontal="center" vertical="center" wrapText="1"/>
    </xf>
    <xf numFmtId="0" fontId="38" fillId="20" borderId="11" xfId="0" applyFont="1" applyFill="1" applyBorder="1" applyAlignment="1">
      <alignment horizontal="center" vertical="center"/>
    </xf>
    <xf numFmtId="0" fontId="34" fillId="0" borderId="10" xfId="0" applyFont="1" applyBorder="1" applyAlignment="1">
      <alignment horizontal="center" vertical="center" textRotation="90" wrapText="1"/>
    </xf>
    <xf numFmtId="0" fontId="35" fillId="7" borderId="11" xfId="0" applyFont="1" applyFill="1" applyBorder="1" applyAlignment="1">
      <alignment horizontal="center" vertical="center" wrapText="1"/>
    </xf>
    <xf numFmtId="0" fontId="37" fillId="21" borderId="11" xfId="0" applyFont="1" applyFill="1" applyBorder="1" applyAlignment="1">
      <alignment horizontal="center" vertical="center" wrapText="1"/>
    </xf>
    <xf numFmtId="0" fontId="38" fillId="21" borderId="11" xfId="0" applyFont="1" applyFill="1" applyBorder="1" applyAlignment="1">
      <alignment horizontal="center" vertical="center" wrapText="1"/>
    </xf>
    <xf numFmtId="0" fontId="34" fillId="21" borderId="11" xfId="0" applyFont="1" applyFill="1" applyBorder="1" applyAlignment="1">
      <alignment horizontal="center" vertical="center" wrapText="1"/>
    </xf>
    <xf numFmtId="0" fontId="34" fillId="0" borderId="10" xfId="0" quotePrefix="1" applyFont="1" applyBorder="1" applyAlignment="1">
      <alignment horizontal="center" vertical="center"/>
    </xf>
    <xf numFmtId="0" fontId="34" fillId="4" borderId="26" xfId="0" applyFont="1" applyFill="1" applyBorder="1" applyAlignment="1">
      <alignment vertical="center"/>
    </xf>
    <xf numFmtId="0" fontId="35" fillId="4" borderId="11" xfId="0" applyFont="1" applyFill="1" applyBorder="1" applyAlignment="1">
      <alignment horizontal="left" vertical="center" wrapText="1"/>
    </xf>
    <xf numFmtId="165" fontId="34" fillId="0" borderId="11" xfId="0" applyNumberFormat="1" applyFont="1" applyBorder="1" applyAlignment="1">
      <alignment horizontal="center" vertical="center" wrapText="1"/>
    </xf>
    <xf numFmtId="0" fontId="30" fillId="0" borderId="0" xfId="0" applyFont="1"/>
    <xf numFmtId="0" fontId="28" fillId="0" borderId="0" xfId="0" applyFont="1" applyAlignment="1">
      <alignment wrapText="1"/>
    </xf>
    <xf numFmtId="0" fontId="41" fillId="0" borderId="0" xfId="0" applyFont="1" applyAlignment="1">
      <alignment horizontal="left"/>
    </xf>
    <xf numFmtId="0" fontId="22" fillId="0" borderId="0" xfId="0" applyFont="1" applyAlignment="1">
      <alignment horizontal="left"/>
    </xf>
    <xf numFmtId="0" fontId="10" fillId="0" borderId="0" xfId="0" applyFont="1" applyAlignment="1">
      <alignment horizontal="left" vertical="center"/>
    </xf>
    <xf numFmtId="0" fontId="0" fillId="0" borderId="0" xfId="0"/>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2" borderId="4" xfId="0" applyFont="1" applyFill="1" applyBorder="1" applyAlignment="1">
      <alignment horizontal="left" vertical="center" wrapText="1"/>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4" fillId="2" borderId="1"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0" borderId="12" xfId="0" applyFont="1" applyBorder="1"/>
    <xf numFmtId="0" fontId="2" fillId="3" borderId="10" xfId="0" applyFont="1" applyFill="1" applyBorder="1" applyAlignment="1">
      <alignment horizontal="center" vertical="center"/>
    </xf>
    <xf numFmtId="0" fontId="2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5" fillId="4" borderId="1" xfId="0" applyFont="1" applyFill="1" applyBorder="1" applyAlignment="1">
      <alignment vertical="center" wrapText="1"/>
    </xf>
    <xf numFmtId="0" fontId="26" fillId="0" borderId="2" xfId="0" applyFont="1" applyBorder="1"/>
    <xf numFmtId="0" fontId="26" fillId="0" borderId="3" xfId="0" applyFont="1" applyBorder="1"/>
    <xf numFmtId="0" fontId="2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15" borderId="1" xfId="0" applyFont="1" applyFill="1" applyBorder="1" applyAlignment="1">
      <alignment horizontal="center"/>
    </xf>
    <xf numFmtId="0" fontId="3" fillId="16" borderId="2" xfId="0" applyFont="1" applyFill="1" applyBorder="1"/>
    <xf numFmtId="0" fontId="3" fillId="16" borderId="3" xfId="0" applyFont="1" applyFill="1" applyBorder="1"/>
    <xf numFmtId="0" fontId="4" fillId="4" borderId="1" xfId="0" applyFont="1" applyFill="1" applyBorder="1" applyAlignment="1">
      <alignment horizontal="center" wrapText="1"/>
    </xf>
    <xf numFmtId="0" fontId="4" fillId="4" borderId="1" xfId="0" applyFont="1" applyFill="1" applyBorder="1" applyAlignment="1">
      <alignment horizontal="center"/>
    </xf>
    <xf numFmtId="0" fontId="25" fillId="4"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22" fillId="2"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2" fillId="2" borderId="23" xfId="0" applyFont="1" applyFill="1" applyBorder="1" applyAlignment="1">
      <alignment horizontal="center" vertical="center"/>
    </xf>
    <xf numFmtId="0" fontId="3" fillId="0" borderId="24" xfId="0" applyFont="1" applyBorder="1"/>
    <xf numFmtId="0" fontId="3" fillId="0" borderId="25" xfId="0" applyFont="1" applyBorder="1"/>
    <xf numFmtId="0" fontId="2" fillId="2" borderId="10" xfId="0" applyFont="1" applyFill="1" applyBorder="1" applyAlignment="1">
      <alignment horizontal="center" vertical="center"/>
    </xf>
    <xf numFmtId="0" fontId="2" fillId="15" borderId="1" xfId="0" applyFont="1" applyFill="1" applyBorder="1" applyAlignment="1">
      <alignment horizontal="center" vertical="center"/>
    </xf>
    <xf numFmtId="0" fontId="4" fillId="6" borderId="1" xfId="0" applyFont="1" applyFill="1" applyBorder="1" applyAlignment="1">
      <alignment horizontal="center" vertical="center"/>
    </xf>
    <xf numFmtId="0" fontId="25" fillId="17" borderId="1" xfId="0" applyFont="1" applyFill="1" applyBorder="1" applyAlignment="1">
      <alignment horizontal="center" vertical="center"/>
    </xf>
    <xf numFmtId="0" fontId="26" fillId="18" borderId="2" xfId="0" applyFont="1" applyFill="1" applyBorder="1"/>
    <xf numFmtId="0" fontId="26" fillId="18" borderId="3" xfId="0" applyFont="1" applyFill="1" applyBorder="1"/>
    <xf numFmtId="0" fontId="2" fillId="11" borderId="1" xfId="0" applyFont="1" applyFill="1" applyBorder="1" applyAlignment="1">
      <alignment horizontal="center" vertical="center"/>
    </xf>
    <xf numFmtId="0" fontId="3" fillId="12" borderId="3" xfId="0" applyFont="1" applyFill="1" applyBorder="1"/>
    <xf numFmtId="0" fontId="22" fillId="10" borderId="1" xfId="0" applyFont="1" applyFill="1" applyBorder="1" applyAlignment="1">
      <alignment horizontal="center" vertical="center" wrapText="1"/>
    </xf>
    <xf numFmtId="0" fontId="3" fillId="9" borderId="3" xfId="0" applyFont="1" applyFill="1" applyBorder="1"/>
    <xf numFmtId="0" fontId="22" fillId="10" borderId="1" xfId="0" applyFont="1" applyFill="1" applyBorder="1" applyAlignment="1">
      <alignment horizontal="center" vertical="center"/>
    </xf>
    <xf numFmtId="0" fontId="3" fillId="9" borderId="2" xfId="0" applyFont="1" applyFill="1" applyBorder="1"/>
    <xf numFmtId="0" fontId="14" fillId="0" borderId="0" xfId="0" applyFont="1" applyAlignment="1">
      <alignment horizontal="left" vertical="center" wrapText="1"/>
    </xf>
    <xf numFmtId="0" fontId="22" fillId="10" borderId="28" xfId="0" applyFont="1" applyFill="1" applyBorder="1" applyAlignment="1">
      <alignment horizontal="center" vertical="center"/>
    </xf>
    <xf numFmtId="0" fontId="3" fillId="9" borderId="29" xfId="0" applyFont="1" applyFill="1" applyBorder="1"/>
    <xf numFmtId="0" fontId="3" fillId="9" borderId="30" xfId="0" applyFont="1" applyFill="1" applyBorder="1"/>
    <xf numFmtId="0" fontId="26" fillId="0" borderId="2" xfId="0" applyFont="1" applyBorder="1" applyAlignment="1">
      <alignment wrapText="1"/>
    </xf>
    <xf numFmtId="0" fontId="26" fillId="0" borderId="3" xfId="0" applyFont="1" applyBorder="1" applyAlignment="1">
      <alignment wrapText="1"/>
    </xf>
    <xf numFmtId="0" fontId="23" fillId="13" borderId="1" xfId="0" applyFont="1" applyFill="1" applyBorder="1" applyAlignment="1">
      <alignment horizontal="center" vertical="center"/>
    </xf>
    <xf numFmtId="0" fontId="24" fillId="14" borderId="2" xfId="0" applyFont="1" applyFill="1" applyBorder="1"/>
    <xf numFmtId="0" fontId="24" fillId="14" borderId="3" xfId="0" applyFont="1" applyFill="1" applyBorder="1"/>
    <xf numFmtId="0" fontId="34" fillId="0" borderId="10" xfId="0" applyFont="1" applyBorder="1" applyAlignment="1">
      <alignment horizontal="center" vertical="center"/>
    </xf>
    <xf numFmtId="0" fontId="36" fillId="0" borderId="26" xfId="0" applyFont="1" applyBorder="1"/>
    <xf numFmtId="0" fontId="36" fillId="0" borderId="12" xfId="0" applyFont="1" applyBorder="1"/>
    <xf numFmtId="0" fontId="33" fillId="0" borderId="31" xfId="0" applyFont="1" applyBorder="1" applyAlignment="1">
      <alignment horizontal="center" vertical="center"/>
    </xf>
    <xf numFmtId="0" fontId="32" fillId="0" borderId="32" xfId="0" applyFont="1" applyBorder="1"/>
    <xf numFmtId="0" fontId="33" fillId="22" borderId="31" xfId="0" applyFont="1" applyFill="1" applyBorder="1" applyAlignment="1">
      <alignment horizontal="center" vertical="center"/>
    </xf>
    <xf numFmtId="0" fontId="32" fillId="0" borderId="33" xfId="0" applyFont="1" applyBorder="1"/>
    <xf numFmtId="0" fontId="34" fillId="19" borderId="1" xfId="0" applyFont="1" applyFill="1" applyBorder="1" applyAlignment="1">
      <alignment horizontal="center" vertical="center" wrapText="1"/>
    </xf>
    <xf numFmtId="0" fontId="34" fillId="19" borderId="3" xfId="0" applyFont="1" applyFill="1" applyBorder="1" applyAlignment="1">
      <alignment horizontal="center" vertical="center" wrapText="1"/>
    </xf>
    <xf numFmtId="0" fontId="36" fillId="0" borderId="3" xfId="0" applyFont="1" applyBorder="1"/>
    <xf numFmtId="0" fontId="30" fillId="0" borderId="0" xfId="0" applyFont="1" applyAlignment="1">
      <alignment horizontal="center" vertical="center" wrapText="1"/>
    </xf>
    <xf numFmtId="0" fontId="35" fillId="7" borderId="10" xfId="0" applyFont="1" applyFill="1" applyBorder="1" applyAlignment="1">
      <alignment horizontal="left" vertical="center" wrapText="1"/>
    </xf>
    <xf numFmtId="0" fontId="35" fillId="19" borderId="1" xfId="0" applyFont="1" applyFill="1" applyBorder="1" applyAlignment="1">
      <alignment horizontal="center" vertical="center"/>
    </xf>
    <xf numFmtId="0" fontId="30" fillId="0" borderId="0" xfId="0" applyFont="1" applyAlignment="1">
      <alignment horizontal="center" vertical="center"/>
    </xf>
  </cellXfs>
  <cellStyles count="1">
    <cellStyle name="Normal"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1009650</xdr:colOff>
      <xdr:row>1</xdr:row>
      <xdr:rowOff>47625</xdr:rowOff>
    </xdr:from>
    <xdr:ext cx="107632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213632</xdr:colOff>
      <xdr:row>0</xdr:row>
      <xdr:rowOff>227240</xdr:rowOff>
    </xdr:from>
    <xdr:ext cx="2438400" cy="16573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80382" y="227240"/>
          <a:ext cx="2438400" cy="1657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66675</xdr:colOff>
      <xdr:row>45</xdr:row>
      <xdr:rowOff>38100</xdr:rowOff>
    </xdr:to>
    <xdr:pic>
      <xdr:nvPicPr>
        <xdr:cNvPr id="3" name="Imagen 2" descr="Interfaz de usuario gráfica, Texto, Aplicación, Tabla&#10;&#10;Descripción generada automáticamente">
          <a:extLst>
            <a:ext uri="{FF2B5EF4-FFF2-40B4-BE49-F238E27FC236}">
              <a16:creationId xmlns:a16="http://schemas.microsoft.com/office/drawing/2014/main" id="{1230ADDC-883D-F68C-53EA-FFE9E797E7B6}"/>
            </a:ext>
          </a:extLst>
        </xdr:cNvPr>
        <xdr:cNvPicPr>
          <a:picLocks noChangeAspect="1"/>
        </xdr:cNvPicPr>
      </xdr:nvPicPr>
      <xdr:blipFill rotWithShape="1">
        <a:blip xmlns:r="http://schemas.openxmlformats.org/officeDocument/2006/relationships" r:embed="rId1"/>
        <a:srcRect l="20920" t="18981" r="15191" b="9259"/>
        <a:stretch/>
      </xdr:blipFill>
      <xdr:spPr bwMode="auto">
        <a:xfrm>
          <a:off x="704850" y="161925"/>
          <a:ext cx="12753975" cy="71628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INFORME%20EVALUACION%20INICIAL%20CONVOCATORIA%20033%20DE%202024_20241105.xlsx" TargetMode="External"/><Relationship Id="rId1" Type="http://schemas.openxmlformats.org/officeDocument/2006/relationships/externalLinkPath" Target="INFORME%20EVALUACION%20INICIAL%20CONVOCATORIA%20033%20DE%202024_20241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DO PROPONENTES"/>
      <sheetName val="VERIFICACION TECNICA"/>
      <sheetName val="VerificaciónActividades"/>
      <sheetName val="CALIFICACION "/>
      <sheetName val="VTE"/>
      <sheetName val="Profesionales VTE"/>
      <sheetName val="CORREC. ARITM."/>
      <sheetName val="PRESUPUESTO OFICIAL"/>
      <sheetName val="PROPUESTA ECONOMICA"/>
    </sheetNames>
    <sheetDataSet>
      <sheetData sheetId="0" refreshError="1"/>
      <sheetData sheetId="1"/>
      <sheetData sheetId="2" refreshError="1"/>
      <sheetData sheetId="3" refreshError="1"/>
      <sheetData sheetId="4">
        <row r="9">
          <cell r="G9">
            <v>0.6</v>
          </cell>
          <cell r="K9">
            <v>1</v>
          </cell>
          <cell r="O9">
            <v>0.3</v>
          </cell>
          <cell r="S9">
            <v>0.4</v>
          </cell>
          <cell r="W9">
            <v>0.7</v>
          </cell>
        </row>
        <row r="10">
          <cell r="G10">
            <v>0.4</v>
          </cell>
          <cell r="K10">
            <v>0</v>
          </cell>
          <cell r="O10">
            <v>0.3</v>
          </cell>
          <cell r="S10">
            <v>0.3</v>
          </cell>
          <cell r="W10">
            <v>0.3</v>
          </cell>
        </row>
        <row r="11">
          <cell r="O11">
            <v>0.4</v>
          </cell>
          <cell r="S11">
            <v>0.3</v>
          </cell>
        </row>
        <row r="12">
          <cell r="H12">
            <v>0.17941772887431551</v>
          </cell>
          <cell r="L12">
            <v>1</v>
          </cell>
          <cell r="P12">
            <v>0</v>
          </cell>
          <cell r="T12">
            <v>1</v>
          </cell>
          <cell r="X12">
            <v>0.51135303332528559</v>
          </cell>
        </row>
        <row r="13">
          <cell r="H13">
            <v>0.82058227112568449</v>
          </cell>
          <cell r="L13">
            <v>0</v>
          </cell>
          <cell r="P13">
            <v>0.309603582807986</v>
          </cell>
          <cell r="T13">
            <v>0</v>
          </cell>
          <cell r="X13">
            <v>0.48864696667471441</v>
          </cell>
        </row>
        <row r="14">
          <cell r="P14">
            <v>0.69039641719201394</v>
          </cell>
          <cell r="T14">
            <v>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5B8B7"/>
    <pageSetUpPr fitToPage="1"/>
  </sheetPr>
  <dimension ref="A1:E996"/>
  <sheetViews>
    <sheetView topLeftCell="A10" zoomScale="80" zoomScaleNormal="80" workbookViewId="0">
      <selection activeCell="D28" sqref="D28"/>
    </sheetView>
  </sheetViews>
  <sheetFormatPr baseColWidth="10" defaultColWidth="12.5703125" defaultRowHeight="15" customHeight="1" x14ac:dyDescent="0.2"/>
  <cols>
    <col min="1" max="1" width="14.140625" customWidth="1"/>
    <col min="2" max="2" width="32" customWidth="1"/>
    <col min="3" max="3" width="47.5703125" customWidth="1"/>
    <col min="4" max="4" width="100.28515625" customWidth="1"/>
    <col min="5" max="5" width="54.42578125" customWidth="1"/>
    <col min="6" max="26" width="10.5703125" customWidth="1"/>
  </cols>
  <sheetData>
    <row r="1" spans="1:5" ht="12.75" customHeight="1" x14ac:dyDescent="0.2">
      <c r="A1" s="1"/>
    </row>
    <row r="2" spans="1:5" ht="81.75" customHeight="1" x14ac:dyDescent="0.2">
      <c r="A2" s="90" t="s">
        <v>0</v>
      </c>
      <c r="B2" s="91"/>
      <c r="C2" s="91"/>
      <c r="D2" s="91"/>
      <c r="E2" s="92"/>
    </row>
    <row r="3" spans="1:5" ht="38.25" customHeight="1" x14ac:dyDescent="0.2">
      <c r="A3" s="90" t="s">
        <v>1</v>
      </c>
      <c r="B3" s="91"/>
      <c r="C3" s="91"/>
      <c r="D3" s="91"/>
      <c r="E3" s="92"/>
    </row>
    <row r="4" spans="1:5" ht="27.75" customHeight="1" x14ac:dyDescent="0.2">
      <c r="A4" s="90" t="s">
        <v>2</v>
      </c>
      <c r="B4" s="91"/>
      <c r="C4" s="91"/>
      <c r="D4" s="91"/>
      <c r="E4" s="92"/>
    </row>
    <row r="5" spans="1:5" ht="19.5" customHeight="1" x14ac:dyDescent="0.2">
      <c r="A5" s="93" t="s">
        <v>3</v>
      </c>
      <c r="B5" s="94"/>
      <c r="C5" s="94"/>
      <c r="D5" s="94"/>
      <c r="E5" s="95"/>
    </row>
    <row r="6" spans="1:5" ht="13.5" customHeight="1" x14ac:dyDescent="0.2">
      <c r="A6" s="96"/>
      <c r="B6" s="97"/>
      <c r="C6" s="97"/>
      <c r="D6" s="97"/>
      <c r="E6" s="98"/>
    </row>
    <row r="7" spans="1:5" ht="30" customHeight="1" x14ac:dyDescent="0.2">
      <c r="A7" s="99" t="s">
        <v>4</v>
      </c>
      <c r="B7" s="91"/>
      <c r="C7" s="91"/>
      <c r="D7" s="91"/>
      <c r="E7" s="92"/>
    </row>
    <row r="8" spans="1:5" ht="21" customHeight="1" x14ac:dyDescent="0.2">
      <c r="A8" s="103" t="s">
        <v>79</v>
      </c>
      <c r="B8" s="91"/>
      <c r="C8" s="91"/>
      <c r="D8" s="91"/>
      <c r="E8" s="92"/>
    </row>
    <row r="9" spans="1:5" ht="39" customHeight="1" x14ac:dyDescent="0.2">
      <c r="A9" s="100" t="s">
        <v>5</v>
      </c>
      <c r="B9" s="102" t="s">
        <v>6</v>
      </c>
      <c r="C9" s="2" t="s">
        <v>7</v>
      </c>
      <c r="D9" s="104" t="s">
        <v>8</v>
      </c>
      <c r="E9" s="92"/>
    </row>
    <row r="10" spans="1:5" ht="46.5" customHeight="1" x14ac:dyDescent="0.2">
      <c r="A10" s="101"/>
      <c r="B10" s="101"/>
      <c r="C10" s="2" t="s">
        <v>9</v>
      </c>
      <c r="D10" s="2" t="s">
        <v>10</v>
      </c>
      <c r="E10" s="2" t="s">
        <v>11</v>
      </c>
    </row>
    <row r="11" spans="1:5" ht="90.75" customHeight="1" x14ac:dyDescent="0.2">
      <c r="A11" s="3">
        <v>1</v>
      </c>
      <c r="B11" s="2" t="s">
        <v>12</v>
      </c>
      <c r="C11" s="4" t="s">
        <v>13</v>
      </c>
      <c r="D11" s="5" t="s">
        <v>14</v>
      </c>
      <c r="E11" s="6"/>
    </row>
    <row r="12" spans="1:5" ht="105" customHeight="1" x14ac:dyDescent="0.2">
      <c r="A12" s="3">
        <v>2</v>
      </c>
      <c r="B12" s="2" t="s">
        <v>15</v>
      </c>
      <c r="C12" s="4" t="s">
        <v>16</v>
      </c>
      <c r="D12" s="7" t="s">
        <v>17</v>
      </c>
      <c r="E12" s="56" t="s">
        <v>83</v>
      </c>
    </row>
    <row r="13" spans="1:5" ht="72" customHeight="1" x14ac:dyDescent="0.2">
      <c r="A13" s="3">
        <v>3</v>
      </c>
      <c r="B13" s="2" t="s">
        <v>18</v>
      </c>
      <c r="C13" s="4" t="s">
        <v>19</v>
      </c>
      <c r="D13" s="7" t="s">
        <v>20</v>
      </c>
      <c r="E13" s="6"/>
    </row>
    <row r="14" spans="1:5" ht="57.75" customHeight="1" x14ac:dyDescent="0.2">
      <c r="A14" s="3">
        <v>4</v>
      </c>
      <c r="B14" s="2" t="s">
        <v>21</v>
      </c>
      <c r="C14" s="4" t="s">
        <v>22</v>
      </c>
      <c r="D14" s="6" t="s">
        <v>23</v>
      </c>
      <c r="E14" s="6" t="s">
        <v>24</v>
      </c>
    </row>
    <row r="15" spans="1:5" ht="52.5" customHeight="1" x14ac:dyDescent="0.2">
      <c r="A15" s="3">
        <v>5</v>
      </c>
      <c r="B15" s="2" t="s">
        <v>25</v>
      </c>
      <c r="C15" s="4" t="s">
        <v>26</v>
      </c>
      <c r="D15" s="6" t="s">
        <v>27</v>
      </c>
      <c r="E15" s="6" t="s">
        <v>28</v>
      </c>
    </row>
    <row r="16" spans="1:5" ht="76.5" customHeight="1" x14ac:dyDescent="0.2">
      <c r="A16" s="3">
        <v>6</v>
      </c>
      <c r="B16" s="2" t="s">
        <v>29</v>
      </c>
      <c r="C16" s="4" t="s">
        <v>30</v>
      </c>
      <c r="D16" s="6" t="s">
        <v>31</v>
      </c>
      <c r="E16" s="56" t="s">
        <v>84</v>
      </c>
    </row>
    <row r="17" spans="1:5" ht="12.75" customHeight="1" x14ac:dyDescent="0.2">
      <c r="A17" s="8"/>
      <c r="B17" s="8"/>
      <c r="C17" s="9"/>
      <c r="D17" s="10"/>
      <c r="E17" s="9"/>
    </row>
    <row r="18" spans="1:5" ht="12.75" customHeight="1" x14ac:dyDescent="0.2">
      <c r="A18" s="105"/>
      <c r="B18" s="89"/>
      <c r="C18" s="89"/>
      <c r="D18" s="89"/>
      <c r="E18" s="89"/>
    </row>
    <row r="19" spans="1:5" ht="12.75" customHeight="1" x14ac:dyDescent="0.2">
      <c r="A19" s="106" t="s">
        <v>32</v>
      </c>
      <c r="B19" s="89"/>
      <c r="C19" s="89"/>
      <c r="D19" s="89"/>
      <c r="E19" s="89"/>
    </row>
    <row r="20" spans="1:5" ht="12.75" customHeight="1" x14ac:dyDescent="0.25">
      <c r="A20" s="12"/>
      <c r="B20" s="13"/>
      <c r="C20" s="14"/>
      <c r="D20" s="14"/>
      <c r="E20" s="15"/>
    </row>
    <row r="21" spans="1:5" ht="12.75" customHeight="1" x14ac:dyDescent="0.25">
      <c r="A21" s="12"/>
      <c r="B21" s="13"/>
      <c r="C21" s="14"/>
      <c r="D21" s="14"/>
      <c r="E21" s="15"/>
    </row>
    <row r="22" spans="1:5" ht="12.75" customHeight="1" x14ac:dyDescent="0.25">
      <c r="A22" s="12"/>
      <c r="B22" s="13"/>
      <c r="C22" s="14"/>
      <c r="D22" s="14"/>
      <c r="E22" s="15"/>
    </row>
    <row r="23" spans="1:5" ht="15.75" customHeight="1" x14ac:dyDescent="0.25">
      <c r="A23" s="16"/>
      <c r="B23" s="84" t="s">
        <v>155</v>
      </c>
      <c r="C23" s="18"/>
      <c r="D23" s="85" t="s">
        <v>155</v>
      </c>
      <c r="E23" s="17"/>
    </row>
    <row r="24" spans="1:5" ht="12.75" customHeight="1" x14ac:dyDescent="0.25">
      <c r="A24" s="16"/>
      <c r="B24" s="53" t="s">
        <v>77</v>
      </c>
      <c r="C24" s="20"/>
      <c r="D24" s="19" t="s">
        <v>34</v>
      </c>
      <c r="E24" s="19"/>
    </row>
    <row r="25" spans="1:5" ht="17.25" customHeight="1" x14ac:dyDescent="0.2">
      <c r="A25" s="16"/>
      <c r="B25" s="105" t="s">
        <v>35</v>
      </c>
      <c r="C25" s="89"/>
      <c r="D25" s="21" t="s">
        <v>36</v>
      </c>
      <c r="E25" s="21"/>
    </row>
    <row r="26" spans="1:5" ht="12.75" customHeight="1" x14ac:dyDescent="0.2">
      <c r="A26" s="16"/>
      <c r="B26" s="11" t="s">
        <v>37</v>
      </c>
      <c r="C26" s="22"/>
      <c r="D26" s="11" t="s">
        <v>38</v>
      </c>
      <c r="E26" s="11"/>
    </row>
    <row r="27" spans="1:5" ht="12.75" customHeight="1" x14ac:dyDescent="0.2">
      <c r="A27" s="16"/>
      <c r="B27" s="54" t="s">
        <v>82</v>
      </c>
      <c r="C27" s="22"/>
      <c r="D27" s="22"/>
      <c r="E27" s="11"/>
    </row>
    <row r="28" spans="1:5" ht="12.75" customHeight="1" x14ac:dyDescent="0.25">
      <c r="A28" s="16"/>
      <c r="B28" s="88" t="s">
        <v>39</v>
      </c>
      <c r="C28" s="89"/>
      <c r="D28" s="22"/>
      <c r="E28" s="15"/>
    </row>
    <row r="29" spans="1:5" ht="12.75" customHeight="1" x14ac:dyDescent="0.2"/>
    <row r="30" spans="1:5" ht="12.75" customHeight="1" x14ac:dyDescent="0.2"/>
    <row r="31" spans="1:5" ht="12.75" customHeight="1" x14ac:dyDescent="0.2"/>
    <row r="32" spans="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sheetData>
  <mergeCells count="13">
    <mergeCell ref="B28:C28"/>
    <mergeCell ref="A2:E2"/>
    <mergeCell ref="A3:E3"/>
    <mergeCell ref="A4:E4"/>
    <mergeCell ref="A5:E6"/>
    <mergeCell ref="A7:E7"/>
    <mergeCell ref="A9:A10"/>
    <mergeCell ref="B9:B10"/>
    <mergeCell ref="A8:E8"/>
    <mergeCell ref="D9:E9"/>
    <mergeCell ref="A18:E18"/>
    <mergeCell ref="A19:E19"/>
    <mergeCell ref="B25:C25"/>
  </mergeCells>
  <pageMargins left="0.7" right="0.7" top="0.75" bottom="0.75" header="0" footer="0"/>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X999"/>
  <sheetViews>
    <sheetView topLeftCell="A11" zoomScale="70" zoomScaleNormal="70" workbookViewId="0">
      <selection activeCell="I24" sqref="I24"/>
    </sheetView>
  </sheetViews>
  <sheetFormatPr baseColWidth="10" defaultColWidth="12.5703125" defaultRowHeight="15" customHeight="1" x14ac:dyDescent="0.2"/>
  <cols>
    <col min="1" max="1" width="10" customWidth="1"/>
    <col min="2" max="2" width="74.28515625" customWidth="1"/>
    <col min="3" max="3" width="14.28515625" customWidth="1"/>
    <col min="4" max="4" width="50.140625" customWidth="1"/>
    <col min="5" max="5" width="15" customWidth="1"/>
    <col min="6" max="7" width="14.42578125" customWidth="1"/>
    <col min="8" max="8" width="10.7109375" customWidth="1"/>
    <col min="9" max="9" width="13" customWidth="1"/>
    <col min="10" max="10" width="13.85546875" customWidth="1"/>
    <col min="11" max="11" width="14.42578125" customWidth="1"/>
    <col min="12" max="12" width="13.85546875" customWidth="1"/>
    <col min="13" max="13" width="9.5703125" customWidth="1"/>
    <col min="14" max="14" width="10" customWidth="1"/>
    <col min="15" max="15" width="13.85546875" customWidth="1"/>
    <col min="16" max="19" width="14.42578125" customWidth="1"/>
    <col min="20" max="20" width="13.5703125" customWidth="1"/>
    <col min="21" max="21" width="14.42578125" customWidth="1"/>
    <col min="22" max="22" width="11.42578125" customWidth="1"/>
    <col min="23" max="23" width="10.28515625" customWidth="1"/>
    <col min="24" max="24" width="12.140625" customWidth="1"/>
  </cols>
  <sheetData>
    <row r="1" spans="1:24" ht="57" customHeight="1" x14ac:dyDescent="0.2">
      <c r="A1" s="122" t="s">
        <v>40</v>
      </c>
      <c r="B1" s="123"/>
      <c r="C1" s="123"/>
      <c r="D1" s="123"/>
      <c r="E1" s="123"/>
      <c r="F1" s="123"/>
      <c r="G1" s="123"/>
      <c r="H1" s="123"/>
      <c r="I1" s="123"/>
      <c r="J1" s="123"/>
      <c r="K1" s="123"/>
      <c r="L1" s="123"/>
      <c r="M1" s="123"/>
      <c r="N1" s="123"/>
      <c r="O1" s="123"/>
      <c r="P1" s="123"/>
      <c r="Q1" s="123"/>
      <c r="R1" s="123"/>
      <c r="S1" s="123"/>
      <c r="T1" s="123"/>
      <c r="U1" s="123"/>
      <c r="V1" s="123"/>
      <c r="W1" s="123"/>
      <c r="X1" s="124"/>
    </row>
    <row r="2" spans="1:24" s="52" customFormat="1" ht="37.5" customHeight="1" x14ac:dyDescent="0.2">
      <c r="A2" s="125" t="s">
        <v>81</v>
      </c>
      <c r="B2" s="126"/>
      <c r="C2" s="126"/>
      <c r="D2" s="126"/>
      <c r="E2" s="126"/>
      <c r="F2" s="126"/>
      <c r="G2" s="126"/>
      <c r="H2" s="126"/>
      <c r="I2" s="126"/>
      <c r="J2" s="126"/>
      <c r="K2" s="126"/>
      <c r="L2" s="126"/>
      <c r="M2" s="126"/>
      <c r="N2" s="126"/>
      <c r="O2" s="126"/>
      <c r="P2" s="126"/>
      <c r="Q2" s="126"/>
      <c r="R2" s="126"/>
      <c r="S2" s="126"/>
      <c r="T2" s="126"/>
      <c r="U2" s="126"/>
      <c r="V2" s="126"/>
      <c r="W2" s="126"/>
      <c r="X2" s="127"/>
    </row>
    <row r="3" spans="1:24" ht="60" customHeight="1" x14ac:dyDescent="0.2">
      <c r="A3" s="128"/>
      <c r="B3" s="129"/>
      <c r="C3" s="129"/>
      <c r="D3" s="129"/>
      <c r="E3" s="129"/>
      <c r="F3" s="129"/>
      <c r="G3" s="129"/>
      <c r="H3" s="129"/>
      <c r="I3" s="129"/>
      <c r="J3" s="129"/>
      <c r="K3" s="129"/>
      <c r="L3" s="129"/>
      <c r="M3" s="129"/>
      <c r="N3" s="129"/>
      <c r="O3" s="129"/>
      <c r="P3" s="129"/>
      <c r="Q3" s="129"/>
      <c r="R3" s="129"/>
      <c r="S3" s="129"/>
      <c r="T3" s="129"/>
      <c r="U3" s="129"/>
      <c r="V3" s="129"/>
      <c r="W3" s="129"/>
      <c r="X3" s="130"/>
    </row>
    <row r="4" spans="1:24" ht="18.75" customHeight="1" x14ac:dyDescent="0.25">
      <c r="A4" s="131" t="s">
        <v>41</v>
      </c>
      <c r="B4" s="134" t="s">
        <v>42</v>
      </c>
      <c r="C4" s="135">
        <v>1</v>
      </c>
      <c r="D4" s="118"/>
      <c r="E4" s="116">
        <v>2</v>
      </c>
      <c r="F4" s="117"/>
      <c r="G4" s="117"/>
      <c r="H4" s="117"/>
      <c r="I4" s="118"/>
      <c r="J4" s="116">
        <v>3</v>
      </c>
      <c r="K4" s="117"/>
      <c r="L4" s="117"/>
      <c r="M4" s="117"/>
      <c r="N4" s="118"/>
      <c r="O4" s="116">
        <v>4</v>
      </c>
      <c r="P4" s="117"/>
      <c r="Q4" s="117"/>
      <c r="R4" s="117"/>
      <c r="S4" s="118"/>
      <c r="T4" s="116">
        <v>5</v>
      </c>
      <c r="U4" s="117"/>
      <c r="V4" s="117"/>
      <c r="W4" s="117"/>
      <c r="X4" s="118"/>
    </row>
    <row r="5" spans="1:24" ht="38.25" customHeight="1" x14ac:dyDescent="0.2">
      <c r="A5" s="132"/>
      <c r="B5" s="101"/>
      <c r="C5" s="114" t="s">
        <v>80</v>
      </c>
      <c r="D5" s="92"/>
      <c r="E5" s="115" t="s">
        <v>18</v>
      </c>
      <c r="F5" s="91"/>
      <c r="G5" s="91"/>
      <c r="H5" s="91"/>
      <c r="I5" s="92"/>
      <c r="J5" s="115" t="s">
        <v>43</v>
      </c>
      <c r="K5" s="91"/>
      <c r="L5" s="91"/>
      <c r="M5" s="91"/>
      <c r="N5" s="92"/>
      <c r="O5" s="115" t="s">
        <v>44</v>
      </c>
      <c r="P5" s="91"/>
      <c r="Q5" s="91"/>
      <c r="R5" s="91"/>
      <c r="S5" s="92"/>
      <c r="T5" s="115" t="s">
        <v>45</v>
      </c>
      <c r="U5" s="91"/>
      <c r="V5" s="91"/>
      <c r="W5" s="91"/>
      <c r="X5" s="92"/>
    </row>
    <row r="6" spans="1:24" ht="24" customHeight="1" x14ac:dyDescent="0.2">
      <c r="A6" s="133"/>
      <c r="B6" s="23" t="s">
        <v>46</v>
      </c>
      <c r="C6" s="24" t="s">
        <v>47</v>
      </c>
      <c r="D6" s="25" t="s">
        <v>48</v>
      </c>
      <c r="E6" s="26" t="s">
        <v>47</v>
      </c>
      <c r="F6" s="108" t="s">
        <v>48</v>
      </c>
      <c r="G6" s="91"/>
      <c r="H6" s="91"/>
      <c r="I6" s="92"/>
      <c r="J6" s="26" t="s">
        <v>47</v>
      </c>
      <c r="K6" s="108" t="s">
        <v>48</v>
      </c>
      <c r="L6" s="91"/>
      <c r="M6" s="91"/>
      <c r="N6" s="92"/>
      <c r="O6" s="26" t="s">
        <v>47</v>
      </c>
      <c r="P6" s="108" t="s">
        <v>48</v>
      </c>
      <c r="Q6" s="91"/>
      <c r="R6" s="91"/>
      <c r="S6" s="92"/>
      <c r="T6" s="27" t="s">
        <v>47</v>
      </c>
      <c r="U6" s="108" t="s">
        <v>49</v>
      </c>
      <c r="V6" s="91"/>
      <c r="W6" s="91"/>
      <c r="X6" s="92"/>
    </row>
    <row r="7" spans="1:24" ht="36" customHeight="1" x14ac:dyDescent="0.25">
      <c r="A7" s="29">
        <v>1</v>
      </c>
      <c r="B7" s="30" t="s">
        <v>50</v>
      </c>
      <c r="C7" s="31" t="s">
        <v>51</v>
      </c>
      <c r="D7" s="6"/>
      <c r="E7" s="31" t="s">
        <v>51</v>
      </c>
      <c r="F7" s="119"/>
      <c r="G7" s="91"/>
      <c r="H7" s="91"/>
      <c r="I7" s="92"/>
      <c r="J7" s="28" t="s">
        <v>51</v>
      </c>
      <c r="K7" s="107"/>
      <c r="L7" s="91"/>
      <c r="M7" s="91"/>
      <c r="N7" s="92"/>
      <c r="O7" s="31" t="s">
        <v>51</v>
      </c>
      <c r="P7" s="107"/>
      <c r="Q7" s="91"/>
      <c r="R7" s="91"/>
      <c r="S7" s="92"/>
      <c r="T7" s="31" t="s">
        <v>51</v>
      </c>
      <c r="U7" s="109"/>
      <c r="V7" s="91"/>
      <c r="W7" s="91"/>
      <c r="X7" s="92"/>
    </row>
    <row r="8" spans="1:24" ht="54" customHeight="1" x14ac:dyDescent="0.25">
      <c r="A8" s="29">
        <v>2</v>
      </c>
      <c r="B8" s="30" t="s">
        <v>7</v>
      </c>
      <c r="C8" s="31" t="s">
        <v>51</v>
      </c>
      <c r="D8" s="6"/>
      <c r="E8" s="31" t="s">
        <v>51</v>
      </c>
      <c r="F8" s="119"/>
      <c r="G8" s="91"/>
      <c r="H8" s="91"/>
      <c r="I8" s="92"/>
      <c r="J8" s="31" t="s">
        <v>51</v>
      </c>
      <c r="K8" s="109"/>
      <c r="L8" s="91"/>
      <c r="M8" s="91"/>
      <c r="N8" s="92"/>
      <c r="O8" s="51" t="s">
        <v>52</v>
      </c>
      <c r="P8" s="121" t="s">
        <v>53</v>
      </c>
      <c r="Q8" s="112"/>
      <c r="R8" s="112"/>
      <c r="S8" s="113"/>
      <c r="T8" s="31" t="s">
        <v>51</v>
      </c>
      <c r="U8" s="109"/>
      <c r="V8" s="91"/>
      <c r="W8" s="91"/>
      <c r="X8" s="92"/>
    </row>
    <row r="9" spans="1:24" ht="45.75" customHeight="1" x14ac:dyDescent="0.25">
      <c r="A9" s="29">
        <v>3</v>
      </c>
      <c r="B9" s="30" t="s">
        <v>54</v>
      </c>
      <c r="C9" s="31" t="s">
        <v>51</v>
      </c>
      <c r="D9" s="6"/>
      <c r="E9" s="31" t="s">
        <v>51</v>
      </c>
      <c r="F9" s="119"/>
      <c r="G9" s="91"/>
      <c r="H9" s="91"/>
      <c r="I9" s="92"/>
      <c r="J9" s="31" t="s">
        <v>51</v>
      </c>
      <c r="K9" s="109"/>
      <c r="L9" s="91"/>
      <c r="M9" s="91"/>
      <c r="N9" s="92"/>
      <c r="O9" s="28" t="s">
        <v>51</v>
      </c>
      <c r="P9" s="110"/>
      <c r="Q9" s="91"/>
      <c r="R9" s="91"/>
      <c r="S9" s="92"/>
      <c r="T9" s="31" t="s">
        <v>51</v>
      </c>
      <c r="U9" s="109"/>
      <c r="V9" s="91"/>
      <c r="W9" s="91"/>
      <c r="X9" s="92"/>
    </row>
    <row r="10" spans="1:24" ht="44.25" customHeight="1" x14ac:dyDescent="0.25">
      <c r="A10" s="29">
        <v>4</v>
      </c>
      <c r="B10" s="30" t="s">
        <v>55</v>
      </c>
      <c r="C10" s="31" t="s">
        <v>51</v>
      </c>
      <c r="D10" s="6"/>
      <c r="E10" s="31" t="s">
        <v>56</v>
      </c>
      <c r="F10" s="120"/>
      <c r="G10" s="91"/>
      <c r="H10" s="91"/>
      <c r="I10" s="92"/>
      <c r="J10" s="31" t="s">
        <v>51</v>
      </c>
      <c r="K10" s="107"/>
      <c r="L10" s="91"/>
      <c r="M10" s="91"/>
      <c r="N10" s="92"/>
      <c r="O10" s="51" t="s">
        <v>52</v>
      </c>
      <c r="P10" s="111" t="s">
        <v>57</v>
      </c>
      <c r="Q10" s="112"/>
      <c r="R10" s="112"/>
      <c r="S10" s="113"/>
      <c r="T10" s="31" t="s">
        <v>51</v>
      </c>
      <c r="U10" s="107"/>
      <c r="V10" s="91"/>
      <c r="W10" s="91"/>
      <c r="X10" s="92"/>
    </row>
    <row r="11" spans="1:24" ht="42" customHeight="1" x14ac:dyDescent="0.25">
      <c r="A11" s="29">
        <v>5</v>
      </c>
      <c r="B11" s="32" t="s">
        <v>58</v>
      </c>
      <c r="C11" s="31" t="s">
        <v>51</v>
      </c>
      <c r="D11" s="6"/>
      <c r="E11" s="31" t="s">
        <v>51</v>
      </c>
      <c r="F11" s="120"/>
      <c r="G11" s="91"/>
      <c r="H11" s="91"/>
      <c r="I11" s="92"/>
      <c r="J11" s="31" t="s">
        <v>51</v>
      </c>
      <c r="K11" s="107"/>
      <c r="L11" s="91"/>
      <c r="M11" s="91"/>
      <c r="N11" s="92"/>
      <c r="O11" s="31" t="s">
        <v>51</v>
      </c>
      <c r="P11" s="107"/>
      <c r="Q11" s="91"/>
      <c r="R11" s="91"/>
      <c r="S11" s="92"/>
      <c r="T11" s="31" t="s">
        <v>51</v>
      </c>
      <c r="U11" s="107"/>
      <c r="V11" s="91"/>
      <c r="W11" s="91"/>
      <c r="X11" s="92"/>
    </row>
    <row r="12" spans="1:24" ht="57" customHeight="1" x14ac:dyDescent="0.2">
      <c r="A12" s="29">
        <v>6</v>
      </c>
      <c r="B12" s="33" t="s">
        <v>59</v>
      </c>
      <c r="C12" s="31" t="s">
        <v>51</v>
      </c>
      <c r="D12" s="6"/>
      <c r="E12" s="31" t="s">
        <v>51</v>
      </c>
      <c r="F12" s="107"/>
      <c r="G12" s="91"/>
      <c r="H12" s="91"/>
      <c r="I12" s="92"/>
      <c r="J12" s="28" t="s">
        <v>51</v>
      </c>
      <c r="K12" s="107"/>
      <c r="L12" s="91"/>
      <c r="M12" s="91"/>
      <c r="N12" s="92"/>
      <c r="O12" s="31" t="s">
        <v>51</v>
      </c>
      <c r="P12" s="109"/>
      <c r="Q12" s="91"/>
      <c r="R12" s="91"/>
      <c r="S12" s="92"/>
      <c r="T12" s="31" t="s">
        <v>51</v>
      </c>
      <c r="U12" s="107"/>
      <c r="V12" s="91"/>
      <c r="W12" s="91"/>
      <c r="X12" s="92"/>
    </row>
    <row r="13" spans="1:24" ht="43.5" customHeight="1" x14ac:dyDescent="0.25">
      <c r="A13" s="29">
        <v>7</v>
      </c>
      <c r="B13" s="30" t="s">
        <v>60</v>
      </c>
      <c r="C13" s="31" t="s">
        <v>51</v>
      </c>
      <c r="D13" s="34"/>
      <c r="E13" s="31" t="s">
        <v>51</v>
      </c>
      <c r="F13" s="120"/>
      <c r="G13" s="91"/>
      <c r="H13" s="91"/>
      <c r="I13" s="92"/>
      <c r="J13" s="28" t="s">
        <v>51</v>
      </c>
      <c r="K13" s="136"/>
      <c r="L13" s="91"/>
      <c r="M13" s="91"/>
      <c r="N13" s="92"/>
      <c r="O13" s="31" t="s">
        <v>51</v>
      </c>
      <c r="P13" s="107"/>
      <c r="Q13" s="91"/>
      <c r="R13" s="91"/>
      <c r="S13" s="92"/>
      <c r="T13" s="31" t="s">
        <v>51</v>
      </c>
      <c r="U13" s="107"/>
      <c r="V13" s="91"/>
      <c r="W13" s="91"/>
      <c r="X13" s="92"/>
    </row>
    <row r="14" spans="1:24" ht="53.25" customHeight="1" x14ac:dyDescent="0.25">
      <c r="A14" s="29">
        <v>8</v>
      </c>
      <c r="B14" s="30" t="s">
        <v>61</v>
      </c>
      <c r="C14" s="31" t="s">
        <v>51</v>
      </c>
      <c r="D14" s="6"/>
      <c r="E14" s="31" t="s">
        <v>51</v>
      </c>
      <c r="F14" s="119"/>
      <c r="G14" s="91"/>
      <c r="H14" s="91"/>
      <c r="I14" s="92"/>
      <c r="J14" s="31" t="s">
        <v>51</v>
      </c>
      <c r="K14" s="107"/>
      <c r="L14" s="91"/>
      <c r="M14" s="91"/>
      <c r="N14" s="92"/>
      <c r="O14" s="31" t="s">
        <v>51</v>
      </c>
      <c r="P14" s="107"/>
      <c r="Q14" s="91"/>
      <c r="R14" s="91"/>
      <c r="S14" s="92"/>
      <c r="T14" s="31" t="s">
        <v>51</v>
      </c>
      <c r="U14" s="107"/>
      <c r="V14" s="91"/>
      <c r="W14" s="91"/>
      <c r="X14" s="92"/>
    </row>
    <row r="15" spans="1:24" ht="39" customHeight="1" x14ac:dyDescent="0.25">
      <c r="A15" s="29">
        <v>9</v>
      </c>
      <c r="B15" s="30" t="s">
        <v>62</v>
      </c>
      <c r="C15" s="31" t="s">
        <v>51</v>
      </c>
      <c r="D15" s="6"/>
      <c r="E15" s="31" t="s">
        <v>51</v>
      </c>
      <c r="F15" s="120"/>
      <c r="G15" s="91"/>
      <c r="H15" s="91"/>
      <c r="I15" s="92"/>
      <c r="J15" s="31" t="s">
        <v>51</v>
      </c>
      <c r="K15" s="107"/>
      <c r="L15" s="91"/>
      <c r="M15" s="91"/>
      <c r="N15" s="92"/>
      <c r="O15" s="31" t="s">
        <v>51</v>
      </c>
      <c r="P15" s="109"/>
      <c r="Q15" s="91"/>
      <c r="R15" s="91"/>
      <c r="S15" s="92"/>
      <c r="T15" s="31" t="s">
        <v>51</v>
      </c>
      <c r="U15" s="107"/>
      <c r="V15" s="91"/>
      <c r="W15" s="91"/>
      <c r="X15" s="92"/>
    </row>
    <row r="16" spans="1:24" ht="39.75" customHeight="1" x14ac:dyDescent="0.2">
      <c r="A16" s="29">
        <v>10</v>
      </c>
      <c r="B16" s="30" t="s">
        <v>63</v>
      </c>
      <c r="C16" s="31" t="s">
        <v>51</v>
      </c>
      <c r="D16" s="6"/>
      <c r="E16" s="31" t="s">
        <v>51</v>
      </c>
      <c r="F16" s="107"/>
      <c r="G16" s="91"/>
      <c r="H16" s="91"/>
      <c r="I16" s="92"/>
      <c r="J16" s="31" t="s">
        <v>51</v>
      </c>
      <c r="K16" s="107"/>
      <c r="L16" s="91"/>
      <c r="M16" s="91"/>
      <c r="N16" s="92"/>
      <c r="O16" s="31" t="s">
        <v>51</v>
      </c>
      <c r="P16" s="137"/>
      <c r="Q16" s="138"/>
      <c r="R16" s="138"/>
      <c r="S16" s="139"/>
      <c r="T16" s="31" t="s">
        <v>51</v>
      </c>
      <c r="U16" s="107"/>
      <c r="V16" s="91"/>
      <c r="W16" s="91"/>
      <c r="X16" s="92"/>
    </row>
    <row r="17" spans="1:24" ht="46.5" customHeight="1" x14ac:dyDescent="0.25">
      <c r="A17" s="29">
        <v>11</v>
      </c>
      <c r="B17" s="30" t="s">
        <v>64</v>
      </c>
      <c r="C17" s="31" t="s">
        <v>51</v>
      </c>
      <c r="D17" s="34"/>
      <c r="E17" s="31" t="s">
        <v>51</v>
      </c>
      <c r="F17" s="120"/>
      <c r="G17" s="91"/>
      <c r="H17" s="91"/>
      <c r="I17" s="92"/>
      <c r="J17" s="31" t="s">
        <v>51</v>
      </c>
      <c r="K17" s="109"/>
      <c r="L17" s="91"/>
      <c r="M17" s="91"/>
      <c r="N17" s="92"/>
      <c r="O17" s="31" t="s">
        <v>51</v>
      </c>
      <c r="P17" s="109"/>
      <c r="Q17" s="91"/>
      <c r="R17" s="91"/>
      <c r="S17" s="92"/>
      <c r="T17" s="31" t="s">
        <v>51</v>
      </c>
      <c r="U17" s="109"/>
      <c r="V17" s="91"/>
      <c r="W17" s="91"/>
      <c r="X17" s="92"/>
    </row>
    <row r="18" spans="1:24" ht="40.5" customHeight="1" x14ac:dyDescent="0.25">
      <c r="A18" s="29">
        <v>12</v>
      </c>
      <c r="B18" s="30" t="s">
        <v>65</v>
      </c>
      <c r="C18" s="31" t="s">
        <v>51</v>
      </c>
      <c r="D18" s="34"/>
      <c r="E18" s="31" t="s">
        <v>51</v>
      </c>
      <c r="F18" s="120"/>
      <c r="G18" s="91"/>
      <c r="H18" s="91"/>
      <c r="I18" s="92"/>
      <c r="J18" s="31" t="s">
        <v>51</v>
      </c>
      <c r="K18" s="109"/>
      <c r="L18" s="91"/>
      <c r="M18" s="91"/>
      <c r="N18" s="92"/>
      <c r="O18" s="31" t="s">
        <v>51</v>
      </c>
      <c r="P18" s="109"/>
      <c r="Q18" s="91"/>
      <c r="R18" s="91"/>
      <c r="S18" s="92"/>
      <c r="T18" s="31" t="s">
        <v>51</v>
      </c>
      <c r="U18" s="109"/>
      <c r="V18" s="91"/>
      <c r="W18" s="91"/>
      <c r="X18" s="92"/>
    </row>
    <row r="19" spans="1:24" ht="46.5" customHeight="1" x14ac:dyDescent="0.25">
      <c r="A19" s="29">
        <v>13</v>
      </c>
      <c r="B19" s="30" t="s">
        <v>66</v>
      </c>
      <c r="C19" s="31" t="s">
        <v>51</v>
      </c>
      <c r="D19" s="34"/>
      <c r="E19" s="31" t="s">
        <v>51</v>
      </c>
      <c r="F19" s="120"/>
      <c r="G19" s="91"/>
      <c r="H19" s="91"/>
      <c r="I19" s="92"/>
      <c r="J19" s="31" t="s">
        <v>51</v>
      </c>
      <c r="K19" s="109"/>
      <c r="L19" s="91"/>
      <c r="M19" s="91"/>
      <c r="N19" s="92"/>
      <c r="O19" s="51" t="s">
        <v>52</v>
      </c>
      <c r="P19" s="121" t="s">
        <v>67</v>
      </c>
      <c r="Q19" s="112"/>
      <c r="R19" s="112"/>
      <c r="S19" s="113"/>
      <c r="T19" s="31" t="s">
        <v>51</v>
      </c>
      <c r="U19" s="109"/>
      <c r="V19" s="91"/>
      <c r="W19" s="91"/>
      <c r="X19" s="92"/>
    </row>
    <row r="20" spans="1:24" ht="39" customHeight="1" x14ac:dyDescent="0.25">
      <c r="A20" s="29">
        <v>14</v>
      </c>
      <c r="B20" s="30" t="s">
        <v>68</v>
      </c>
      <c r="C20" s="35" t="s">
        <v>51</v>
      </c>
      <c r="D20" s="31"/>
      <c r="E20" s="31" t="s">
        <v>51</v>
      </c>
      <c r="F20" s="120"/>
      <c r="G20" s="91"/>
      <c r="H20" s="91"/>
      <c r="I20" s="92"/>
      <c r="J20" s="31" t="s">
        <v>51</v>
      </c>
      <c r="K20" s="107"/>
      <c r="L20" s="91"/>
      <c r="M20" s="91"/>
      <c r="N20" s="92"/>
      <c r="O20" s="31" t="s">
        <v>51</v>
      </c>
      <c r="P20" s="107"/>
      <c r="Q20" s="91"/>
      <c r="R20" s="91"/>
      <c r="S20" s="92"/>
      <c r="T20" s="31" t="s">
        <v>51</v>
      </c>
      <c r="U20" s="107"/>
      <c r="V20" s="91"/>
      <c r="W20" s="91"/>
      <c r="X20" s="92"/>
    </row>
    <row r="21" spans="1:24" ht="72.75" customHeight="1" x14ac:dyDescent="0.2">
      <c r="A21" s="29">
        <v>15</v>
      </c>
      <c r="B21" s="30" t="s">
        <v>69</v>
      </c>
      <c r="C21" s="31" t="s">
        <v>51</v>
      </c>
      <c r="D21" s="34"/>
      <c r="E21" s="31" t="s">
        <v>51</v>
      </c>
      <c r="F21" s="107"/>
      <c r="G21" s="91"/>
      <c r="H21" s="91"/>
      <c r="I21" s="92"/>
      <c r="J21" s="31" t="s">
        <v>51</v>
      </c>
      <c r="K21" s="109"/>
      <c r="L21" s="91"/>
      <c r="M21" s="91"/>
      <c r="N21" s="92"/>
      <c r="O21" s="51" t="s">
        <v>52</v>
      </c>
      <c r="P21" s="121" t="s">
        <v>70</v>
      </c>
      <c r="Q21" s="150"/>
      <c r="R21" s="150"/>
      <c r="S21" s="151"/>
      <c r="T21" s="31" t="s">
        <v>51</v>
      </c>
      <c r="U21" s="107"/>
      <c r="V21" s="91"/>
      <c r="W21" s="91"/>
      <c r="X21" s="92"/>
    </row>
    <row r="22" spans="1:24" ht="46.5" customHeight="1" x14ac:dyDescent="0.2">
      <c r="A22" s="29">
        <v>16</v>
      </c>
      <c r="B22" s="30" t="s">
        <v>71</v>
      </c>
      <c r="C22" s="31" t="s">
        <v>51</v>
      </c>
      <c r="D22" s="34"/>
      <c r="E22" s="31" t="s">
        <v>51</v>
      </c>
      <c r="F22" s="107"/>
      <c r="G22" s="91"/>
      <c r="H22" s="91"/>
      <c r="I22" s="92"/>
      <c r="J22" s="31" t="s">
        <v>51</v>
      </c>
      <c r="K22" s="107"/>
      <c r="L22" s="91"/>
      <c r="M22" s="91"/>
      <c r="N22" s="92"/>
      <c r="O22" s="51" t="s">
        <v>52</v>
      </c>
      <c r="P22" s="121" t="s">
        <v>72</v>
      </c>
      <c r="Q22" s="112"/>
      <c r="R22" s="112"/>
      <c r="S22" s="113"/>
      <c r="T22" s="31" t="s">
        <v>51</v>
      </c>
      <c r="U22" s="107"/>
      <c r="V22" s="91"/>
      <c r="W22" s="91"/>
      <c r="X22" s="92"/>
    </row>
    <row r="23" spans="1:24" ht="39.75" customHeight="1" x14ac:dyDescent="0.2">
      <c r="A23" s="140" t="s">
        <v>76</v>
      </c>
      <c r="B23" s="141"/>
      <c r="C23" s="142" t="s">
        <v>74</v>
      </c>
      <c r="D23" s="143"/>
      <c r="E23" s="144" t="s">
        <v>73</v>
      </c>
      <c r="F23" s="145"/>
      <c r="G23" s="145"/>
      <c r="H23" s="145"/>
      <c r="I23" s="143"/>
      <c r="J23" s="144" t="s">
        <v>73</v>
      </c>
      <c r="K23" s="145"/>
      <c r="L23" s="145"/>
      <c r="M23" s="145"/>
      <c r="N23" s="143"/>
      <c r="O23" s="152" t="s">
        <v>75</v>
      </c>
      <c r="P23" s="153"/>
      <c r="Q23" s="153"/>
      <c r="R23" s="153"/>
      <c r="S23" s="154"/>
      <c r="T23" s="147" t="s">
        <v>73</v>
      </c>
      <c r="U23" s="148"/>
      <c r="V23" s="148"/>
      <c r="W23" s="148"/>
      <c r="X23" s="149"/>
    </row>
    <row r="24" spans="1:24" ht="69.75" customHeight="1" x14ac:dyDescent="0.35">
      <c r="A24" s="36"/>
      <c r="B24" s="86" t="s">
        <v>155</v>
      </c>
      <c r="C24" s="37"/>
      <c r="D24" s="87" t="s">
        <v>155</v>
      </c>
      <c r="E24" s="1"/>
      <c r="F24" s="1"/>
      <c r="G24" s="1"/>
      <c r="H24" s="1"/>
      <c r="I24" s="1"/>
    </row>
    <row r="25" spans="1:24" ht="24.75" customHeight="1" x14ac:dyDescent="0.35">
      <c r="A25" s="36"/>
      <c r="B25" s="55" t="s">
        <v>33</v>
      </c>
      <c r="C25" s="39"/>
      <c r="D25" s="38" t="s">
        <v>34</v>
      </c>
      <c r="E25" s="1"/>
      <c r="F25" s="1"/>
      <c r="G25" s="1"/>
      <c r="H25" s="1"/>
      <c r="I25" s="1"/>
    </row>
    <row r="26" spans="1:24" ht="15.75" customHeight="1" x14ac:dyDescent="0.2">
      <c r="A26" s="36"/>
      <c r="B26" s="146" t="s">
        <v>35</v>
      </c>
      <c r="C26" s="89"/>
      <c r="D26" s="40" t="s">
        <v>36</v>
      </c>
      <c r="E26" s="1"/>
      <c r="F26" s="1"/>
      <c r="G26" s="1"/>
      <c r="H26" s="1"/>
      <c r="I26" s="1"/>
    </row>
    <row r="27" spans="1:24" ht="15.75" customHeight="1" x14ac:dyDescent="0.3">
      <c r="A27" s="36"/>
      <c r="B27" s="41" t="s">
        <v>37</v>
      </c>
      <c r="C27" s="42"/>
      <c r="D27" s="41" t="s">
        <v>38</v>
      </c>
      <c r="E27" s="1"/>
      <c r="F27" s="1"/>
      <c r="G27" s="1"/>
      <c r="H27" s="1"/>
      <c r="I27" s="1"/>
    </row>
    <row r="28" spans="1:24" ht="15.75" customHeight="1" x14ac:dyDescent="0.3">
      <c r="A28" s="36"/>
      <c r="B28" s="41"/>
      <c r="C28" s="42"/>
      <c r="D28" s="41"/>
      <c r="E28" s="1"/>
      <c r="F28" s="1"/>
      <c r="G28" s="1"/>
      <c r="H28" s="1"/>
      <c r="I28" s="1"/>
    </row>
    <row r="29" spans="1:24" ht="15.75" customHeight="1" x14ac:dyDescent="0.3">
      <c r="A29" s="43"/>
      <c r="B29" s="44" t="s">
        <v>78</v>
      </c>
      <c r="C29" s="45"/>
      <c r="D29" s="45"/>
      <c r="E29" s="46"/>
      <c r="F29" s="46"/>
      <c r="G29" s="46"/>
      <c r="H29" s="46"/>
      <c r="I29" s="46"/>
      <c r="J29" s="46"/>
      <c r="K29" s="46"/>
      <c r="L29" s="46"/>
      <c r="M29" s="46"/>
      <c r="N29" s="46"/>
      <c r="O29" s="46"/>
      <c r="P29" s="46"/>
      <c r="Q29" s="46"/>
      <c r="R29" s="46"/>
      <c r="S29" s="46"/>
      <c r="T29" s="46"/>
      <c r="U29" s="46"/>
      <c r="V29" s="46"/>
      <c r="W29" s="46"/>
      <c r="X29" s="46"/>
    </row>
    <row r="30" spans="1:24" ht="69.75" customHeight="1" x14ac:dyDescent="0.2">
      <c r="A30" s="47"/>
      <c r="B30" s="47"/>
      <c r="C30" s="47"/>
      <c r="D30" s="47"/>
    </row>
    <row r="31" spans="1:24" ht="69.75" customHeight="1" x14ac:dyDescent="0.2">
      <c r="A31" s="47"/>
      <c r="B31" s="47"/>
      <c r="C31" s="47"/>
      <c r="D31" s="47"/>
    </row>
    <row r="32" spans="1:24" ht="69.75" customHeight="1" x14ac:dyDescent="0.2">
      <c r="A32" s="47"/>
      <c r="B32" s="47"/>
      <c r="C32" s="47"/>
      <c r="D32" s="47"/>
    </row>
    <row r="33" spans="1:4" ht="69.75" customHeight="1" x14ac:dyDescent="0.2">
      <c r="A33" s="47"/>
      <c r="B33" s="47"/>
      <c r="C33" s="47"/>
      <c r="D33" s="47"/>
    </row>
    <row r="34" spans="1:4" ht="86.25" customHeight="1" x14ac:dyDescent="0.2">
      <c r="A34" s="47"/>
      <c r="B34" s="47"/>
      <c r="C34" s="47"/>
      <c r="D34" s="47"/>
    </row>
    <row r="35" spans="1:4" ht="60" customHeight="1" x14ac:dyDescent="0.2">
      <c r="A35" s="47"/>
      <c r="B35" s="47"/>
      <c r="C35" s="47"/>
      <c r="D35" s="47"/>
    </row>
    <row r="36" spans="1:4" ht="75" customHeight="1" x14ac:dyDescent="0.2">
      <c r="A36" s="47"/>
      <c r="B36" s="47"/>
      <c r="C36" s="47"/>
      <c r="D36" s="47"/>
    </row>
    <row r="37" spans="1:4" ht="59.25" customHeight="1" x14ac:dyDescent="0.2">
      <c r="A37" s="47"/>
      <c r="B37" s="47"/>
      <c r="C37" s="47"/>
      <c r="D37" s="47"/>
    </row>
    <row r="38" spans="1:4" ht="62.25" customHeight="1" x14ac:dyDescent="0.2">
      <c r="A38" s="47"/>
      <c r="B38" s="47"/>
      <c r="C38" s="47"/>
      <c r="D38" s="47"/>
    </row>
    <row r="39" spans="1:4" ht="75.75" customHeight="1" x14ac:dyDescent="0.2">
      <c r="A39" s="47"/>
      <c r="B39" s="47"/>
      <c r="C39" s="47"/>
      <c r="D39" s="47"/>
    </row>
    <row r="40" spans="1:4" ht="75.75" customHeight="1" x14ac:dyDescent="0.2">
      <c r="A40" s="47"/>
      <c r="B40" s="47"/>
      <c r="C40" s="47"/>
      <c r="D40" s="47"/>
    </row>
    <row r="41" spans="1:4" ht="130.5" customHeight="1" x14ac:dyDescent="0.2">
      <c r="A41" s="47"/>
      <c r="B41" s="47"/>
      <c r="C41" s="47"/>
      <c r="D41" s="47"/>
    </row>
    <row r="42" spans="1:4" ht="161.25" customHeight="1" x14ac:dyDescent="0.2">
      <c r="A42" s="47"/>
      <c r="B42" s="47"/>
      <c r="C42" s="47"/>
      <c r="D42" s="47"/>
    </row>
    <row r="43" spans="1:4" ht="75.75" customHeight="1" x14ac:dyDescent="0.2">
      <c r="A43" s="47"/>
      <c r="B43" s="47"/>
      <c r="C43" s="47"/>
      <c r="D43" s="47"/>
    </row>
    <row r="44" spans="1:4" ht="342" customHeight="1" x14ac:dyDescent="0.2">
      <c r="A44" s="47"/>
      <c r="B44" s="47"/>
      <c r="C44" s="47"/>
      <c r="D44" s="47"/>
    </row>
    <row r="45" spans="1:4" ht="75.75" customHeight="1" x14ac:dyDescent="0.2">
      <c r="A45" s="47"/>
      <c r="B45" s="47"/>
      <c r="C45" s="47"/>
      <c r="D45" s="47"/>
    </row>
    <row r="46" spans="1:4" ht="98.25" customHeight="1" x14ac:dyDescent="0.2">
      <c r="A46" s="47"/>
      <c r="B46" s="47"/>
      <c r="C46" s="47"/>
      <c r="D46" s="47"/>
    </row>
    <row r="47" spans="1:4" ht="75.75" customHeight="1" x14ac:dyDescent="0.2">
      <c r="A47" s="47"/>
      <c r="B47" s="47"/>
      <c r="C47" s="47"/>
      <c r="D47" s="47"/>
    </row>
    <row r="48" spans="1:4" ht="136.5" customHeight="1" x14ac:dyDescent="0.2">
      <c r="A48" s="47"/>
      <c r="B48" s="47"/>
      <c r="C48" s="47"/>
      <c r="D48" s="47"/>
    </row>
    <row r="49" spans="1:4" ht="341.25" customHeight="1" x14ac:dyDescent="0.2">
      <c r="A49" s="47"/>
      <c r="B49" s="47"/>
      <c r="C49" s="47"/>
      <c r="D49" s="47"/>
    </row>
    <row r="50" spans="1:4" ht="221.25" customHeight="1" x14ac:dyDescent="0.2">
      <c r="A50" s="47"/>
      <c r="B50" s="47"/>
      <c r="C50" s="47"/>
      <c r="D50" s="47"/>
    </row>
    <row r="51" spans="1:4" ht="75.75" customHeight="1" x14ac:dyDescent="0.2">
      <c r="A51" s="47"/>
      <c r="B51" s="47"/>
      <c r="C51" s="47"/>
      <c r="D51" s="47"/>
    </row>
    <row r="52" spans="1:4" ht="75.75" customHeight="1" x14ac:dyDescent="0.2">
      <c r="A52" s="47"/>
      <c r="B52" s="47"/>
      <c r="C52" s="47"/>
      <c r="D52" s="47"/>
    </row>
    <row r="53" spans="1:4" ht="12.75" customHeight="1" x14ac:dyDescent="0.2">
      <c r="A53" s="47"/>
      <c r="B53" s="47"/>
      <c r="C53" s="47"/>
      <c r="D53" s="47"/>
    </row>
    <row r="54" spans="1:4" ht="12.75" customHeight="1" x14ac:dyDescent="0.2">
      <c r="A54" s="47"/>
      <c r="B54" s="47"/>
      <c r="C54" s="47"/>
      <c r="D54" s="47"/>
    </row>
    <row r="55" spans="1:4" ht="12.75" customHeight="1" x14ac:dyDescent="0.2">
      <c r="A55" s="47"/>
      <c r="B55" s="47"/>
      <c r="C55" s="47"/>
      <c r="D55" s="47"/>
    </row>
    <row r="56" spans="1:4" ht="12.75" customHeight="1" x14ac:dyDescent="0.2">
      <c r="A56" s="47"/>
      <c r="B56" s="47"/>
      <c r="C56" s="47"/>
      <c r="D56" s="47"/>
    </row>
    <row r="57" spans="1:4" ht="12.75" customHeight="1" x14ac:dyDescent="0.2">
      <c r="A57" s="47"/>
      <c r="B57" s="47"/>
      <c r="C57" s="47"/>
      <c r="D57" s="47"/>
    </row>
    <row r="58" spans="1:4" ht="12.75" customHeight="1" x14ac:dyDescent="0.2">
      <c r="A58" s="47"/>
      <c r="B58" s="47"/>
      <c r="C58" s="47"/>
      <c r="D58" s="47"/>
    </row>
    <row r="59" spans="1:4" ht="12.75" customHeight="1" x14ac:dyDescent="0.2">
      <c r="A59" s="47"/>
      <c r="B59" s="47"/>
      <c r="C59" s="47"/>
      <c r="D59" s="47"/>
    </row>
    <row r="60" spans="1:4" ht="27" customHeight="1" x14ac:dyDescent="0.2">
      <c r="A60" s="47"/>
      <c r="B60" s="47"/>
      <c r="C60" s="47"/>
      <c r="D60" s="47"/>
    </row>
    <row r="61" spans="1:4" ht="12.75" customHeight="1" x14ac:dyDescent="0.2">
      <c r="A61" s="47"/>
      <c r="B61" s="47"/>
      <c r="C61" s="47"/>
      <c r="D61" s="47"/>
    </row>
    <row r="62" spans="1:4" ht="12.75" customHeight="1" x14ac:dyDescent="0.2">
      <c r="A62" s="47"/>
      <c r="B62" s="47"/>
      <c r="C62" s="47"/>
      <c r="D62" s="47"/>
    </row>
    <row r="63" spans="1:4" ht="12.75" customHeight="1" x14ac:dyDescent="0.2">
      <c r="A63" s="47"/>
      <c r="B63" s="47"/>
      <c r="C63" s="47"/>
      <c r="D63" s="47"/>
    </row>
    <row r="64" spans="1:4" ht="12.75" customHeight="1" x14ac:dyDescent="0.2">
      <c r="A64" s="47"/>
      <c r="B64" s="47"/>
      <c r="C64" s="47"/>
      <c r="D64" s="47"/>
    </row>
    <row r="65" spans="1:4" ht="12.75" customHeight="1" x14ac:dyDescent="0.2">
      <c r="A65" s="47"/>
      <c r="B65" s="47"/>
      <c r="C65" s="47"/>
      <c r="D65" s="47"/>
    </row>
    <row r="66" spans="1:4" ht="12.75" customHeight="1" x14ac:dyDescent="0.2">
      <c r="A66" s="47"/>
      <c r="B66" s="47"/>
      <c r="C66" s="47"/>
      <c r="D66" s="47"/>
    </row>
    <row r="67" spans="1:4" ht="12.75" customHeight="1" x14ac:dyDescent="0.2">
      <c r="A67" s="47"/>
      <c r="B67" s="47"/>
      <c r="C67" s="47"/>
      <c r="D67" s="47"/>
    </row>
    <row r="68" spans="1:4" ht="12.75" customHeight="1" x14ac:dyDescent="0.2">
      <c r="A68" s="47"/>
      <c r="B68" s="47"/>
      <c r="C68" s="47"/>
      <c r="D68" s="47"/>
    </row>
    <row r="69" spans="1:4" ht="12.75" customHeight="1" x14ac:dyDescent="0.2">
      <c r="A69" s="47"/>
      <c r="B69" s="47"/>
      <c r="C69" s="47"/>
      <c r="D69" s="47"/>
    </row>
    <row r="70" spans="1:4" ht="12.75" customHeight="1" x14ac:dyDescent="0.2">
      <c r="A70" s="47"/>
      <c r="B70" s="47"/>
      <c r="C70" s="47"/>
      <c r="D70" s="47"/>
    </row>
    <row r="71" spans="1:4" ht="12.75" customHeight="1" x14ac:dyDescent="0.2">
      <c r="A71" s="47"/>
      <c r="B71" s="47"/>
      <c r="C71" s="47"/>
      <c r="D71" s="47"/>
    </row>
    <row r="72" spans="1:4" ht="12.75" customHeight="1" x14ac:dyDescent="0.2">
      <c r="A72" s="47"/>
      <c r="B72" s="47"/>
      <c r="C72" s="47"/>
      <c r="D72" s="47"/>
    </row>
    <row r="73" spans="1:4" ht="12.75" customHeight="1" x14ac:dyDescent="0.2">
      <c r="A73" s="47"/>
      <c r="B73" s="47"/>
      <c r="C73" s="47"/>
      <c r="D73" s="47"/>
    </row>
    <row r="74" spans="1:4" ht="12.75" customHeight="1" x14ac:dyDescent="0.2">
      <c r="A74" s="47"/>
      <c r="B74" s="47"/>
      <c r="C74" s="47"/>
      <c r="D74" s="47"/>
    </row>
    <row r="75" spans="1:4" ht="12.75" customHeight="1" x14ac:dyDescent="0.2">
      <c r="A75" s="47"/>
      <c r="B75" s="47"/>
      <c r="C75" s="47"/>
      <c r="D75" s="47"/>
    </row>
    <row r="76" spans="1:4" ht="12.75" customHeight="1" x14ac:dyDescent="0.2">
      <c r="A76" s="47"/>
      <c r="B76" s="47"/>
      <c r="C76" s="47"/>
      <c r="D76" s="47"/>
    </row>
    <row r="77" spans="1:4" ht="12.75" customHeight="1" x14ac:dyDescent="0.2">
      <c r="A77" s="47"/>
      <c r="B77" s="47"/>
      <c r="C77" s="47"/>
      <c r="D77" s="47"/>
    </row>
    <row r="78" spans="1:4" ht="12.75" customHeight="1" x14ac:dyDescent="0.2">
      <c r="A78" s="47"/>
      <c r="B78" s="47"/>
      <c r="C78" s="47"/>
      <c r="D78" s="47"/>
    </row>
    <row r="79" spans="1:4" ht="12.75" customHeight="1" x14ac:dyDescent="0.2">
      <c r="A79" s="47"/>
      <c r="B79" s="47"/>
      <c r="C79" s="47"/>
      <c r="D79" s="47"/>
    </row>
    <row r="80" spans="1:4" ht="12.75" customHeight="1" x14ac:dyDescent="0.2">
      <c r="A80" s="47"/>
      <c r="B80" s="47"/>
      <c r="C80" s="47"/>
      <c r="D80" s="47"/>
    </row>
    <row r="81" spans="1:4" ht="12.75" customHeight="1" x14ac:dyDescent="0.2">
      <c r="A81" s="47"/>
      <c r="B81" s="47"/>
      <c r="C81" s="47"/>
      <c r="D81" s="47"/>
    </row>
    <row r="82" spans="1:4" ht="12.75" customHeight="1" x14ac:dyDescent="0.2">
      <c r="A82" s="47"/>
      <c r="B82" s="47"/>
      <c r="C82" s="47"/>
      <c r="D82" s="47"/>
    </row>
    <row r="83" spans="1:4" ht="12.75" customHeight="1" x14ac:dyDescent="0.2">
      <c r="A83" s="47"/>
      <c r="B83" s="47"/>
      <c r="C83" s="47"/>
      <c r="D83" s="47"/>
    </row>
    <row r="84" spans="1:4" ht="12.75" customHeight="1" x14ac:dyDescent="0.2">
      <c r="A84" s="47"/>
      <c r="B84" s="47"/>
      <c r="C84" s="47"/>
      <c r="D84" s="47"/>
    </row>
    <row r="85" spans="1:4" ht="12.75" customHeight="1" x14ac:dyDescent="0.2">
      <c r="A85" s="47"/>
      <c r="B85" s="47"/>
      <c r="C85" s="47"/>
      <c r="D85" s="47"/>
    </row>
    <row r="86" spans="1:4" ht="12.75" customHeight="1" x14ac:dyDescent="0.2">
      <c r="A86" s="48"/>
      <c r="B86" s="49"/>
      <c r="C86" s="49"/>
      <c r="D86" s="49"/>
    </row>
    <row r="87" spans="1:4" ht="12.75" customHeight="1" x14ac:dyDescent="0.2">
      <c r="A87" s="48"/>
      <c r="B87" s="49"/>
      <c r="C87" s="49"/>
      <c r="D87" s="49"/>
    </row>
    <row r="88" spans="1:4" ht="12.75" customHeight="1" x14ac:dyDescent="0.2">
      <c r="A88" s="48"/>
      <c r="B88" s="49"/>
      <c r="C88" s="49"/>
      <c r="D88" s="49"/>
    </row>
    <row r="89" spans="1:4" ht="12.75" customHeight="1" x14ac:dyDescent="0.2">
      <c r="A89" s="48"/>
      <c r="B89" s="49"/>
      <c r="C89" s="49"/>
      <c r="D89" s="49"/>
    </row>
    <row r="90" spans="1:4" ht="12.75" customHeight="1" x14ac:dyDescent="0.2">
      <c r="A90" s="48"/>
      <c r="B90" s="49"/>
      <c r="C90" s="49"/>
      <c r="D90" s="49"/>
    </row>
    <row r="91" spans="1:4" ht="12.75" customHeight="1" x14ac:dyDescent="0.2">
      <c r="A91" s="48"/>
      <c r="B91" s="49"/>
      <c r="C91" s="49"/>
      <c r="D91" s="49"/>
    </row>
    <row r="92" spans="1:4" ht="12.75" customHeight="1" x14ac:dyDescent="0.2">
      <c r="A92" s="48"/>
      <c r="B92" s="49"/>
      <c r="C92" s="49"/>
      <c r="D92" s="49"/>
    </row>
    <row r="93" spans="1:4" ht="12.75" customHeight="1" x14ac:dyDescent="0.2">
      <c r="A93" s="48"/>
      <c r="B93" s="49"/>
      <c r="C93" s="49"/>
      <c r="D93" s="49"/>
    </row>
    <row r="94" spans="1:4" ht="12.75" customHeight="1" x14ac:dyDescent="0.2">
      <c r="A94" s="48"/>
      <c r="B94" s="49"/>
      <c r="C94" s="49"/>
      <c r="D94" s="49"/>
    </row>
    <row r="95" spans="1:4" ht="12.75" customHeight="1" x14ac:dyDescent="0.2">
      <c r="A95" s="48"/>
      <c r="B95" s="49"/>
      <c r="C95" s="49"/>
      <c r="D95" s="49"/>
    </row>
    <row r="96" spans="1:4" ht="12.75" customHeight="1" x14ac:dyDescent="0.2">
      <c r="A96" s="48"/>
      <c r="B96" s="49"/>
      <c r="C96" s="49"/>
      <c r="D96" s="49"/>
    </row>
    <row r="97" spans="1:4" ht="12.75" customHeight="1" x14ac:dyDescent="0.2">
      <c r="A97" s="48"/>
      <c r="B97" s="49"/>
      <c r="C97" s="49"/>
      <c r="D97" s="49"/>
    </row>
    <row r="98" spans="1:4" ht="12.75" customHeight="1" x14ac:dyDescent="0.2">
      <c r="A98" s="48"/>
      <c r="B98" s="49"/>
      <c r="C98" s="49"/>
      <c r="D98" s="49"/>
    </row>
    <row r="99" spans="1:4" ht="12.75" customHeight="1" x14ac:dyDescent="0.2">
      <c r="A99" s="48"/>
      <c r="B99" s="49"/>
      <c r="C99" s="49"/>
      <c r="D99" s="49"/>
    </row>
    <row r="100" spans="1:4" ht="12.75" customHeight="1" x14ac:dyDescent="0.2">
      <c r="A100" s="48"/>
      <c r="B100" s="49"/>
      <c r="C100" s="49"/>
      <c r="D100" s="49"/>
    </row>
    <row r="101" spans="1:4" ht="12.75" customHeight="1" x14ac:dyDescent="0.2">
      <c r="A101" s="48"/>
      <c r="B101" s="49"/>
      <c r="C101" s="49"/>
      <c r="D101" s="49"/>
    </row>
    <row r="102" spans="1:4" ht="12.75" customHeight="1" x14ac:dyDescent="0.2">
      <c r="A102" s="48"/>
      <c r="B102" s="49"/>
      <c r="C102" s="49"/>
      <c r="D102" s="49"/>
    </row>
    <row r="103" spans="1:4" ht="12.75" customHeight="1" x14ac:dyDescent="0.2">
      <c r="A103" s="48"/>
      <c r="B103" s="49"/>
      <c r="C103" s="49"/>
      <c r="D103" s="49"/>
    </row>
    <row r="104" spans="1:4" ht="12.75" customHeight="1" x14ac:dyDescent="0.2">
      <c r="A104" s="48"/>
      <c r="B104" s="49"/>
      <c r="C104" s="49"/>
      <c r="D104" s="49"/>
    </row>
    <row r="105" spans="1:4" ht="12.75" customHeight="1" x14ac:dyDescent="0.2">
      <c r="A105" s="48"/>
      <c r="B105" s="49"/>
      <c r="C105" s="49"/>
      <c r="D105" s="49"/>
    </row>
    <row r="106" spans="1:4" ht="12.75" customHeight="1" x14ac:dyDescent="0.2">
      <c r="A106" s="48"/>
      <c r="B106" s="49"/>
      <c r="C106" s="49"/>
      <c r="D106" s="49"/>
    </row>
    <row r="107" spans="1:4" ht="12.75" customHeight="1" x14ac:dyDescent="0.2">
      <c r="A107" s="48"/>
      <c r="B107" s="49"/>
      <c r="C107" s="49"/>
      <c r="D107" s="49"/>
    </row>
    <row r="108" spans="1:4" ht="12.75" customHeight="1" x14ac:dyDescent="0.2">
      <c r="A108" s="48"/>
      <c r="B108" s="49"/>
      <c r="C108" s="49"/>
      <c r="D108" s="49"/>
    </row>
    <row r="109" spans="1:4" ht="12.75" customHeight="1" x14ac:dyDescent="0.2">
      <c r="A109" s="48"/>
      <c r="B109" s="49"/>
      <c r="C109" s="49"/>
      <c r="D109" s="49"/>
    </row>
    <row r="110" spans="1:4" ht="12.75" customHeight="1" x14ac:dyDescent="0.2">
      <c r="A110" s="48"/>
      <c r="B110" s="49"/>
      <c r="C110" s="49"/>
      <c r="D110" s="49"/>
    </row>
    <row r="111" spans="1:4" ht="12.75" customHeight="1" x14ac:dyDescent="0.2">
      <c r="A111" s="48"/>
      <c r="B111" s="49"/>
      <c r="C111" s="49"/>
      <c r="D111" s="49"/>
    </row>
    <row r="112" spans="1:4" ht="12.75" customHeight="1" x14ac:dyDescent="0.2">
      <c r="A112" s="48"/>
      <c r="B112" s="49"/>
      <c r="C112" s="49"/>
      <c r="D112" s="49"/>
    </row>
    <row r="113" spans="1:4" ht="12.75" customHeight="1" x14ac:dyDescent="0.2">
      <c r="A113" s="48"/>
      <c r="B113" s="49"/>
      <c r="C113" s="49"/>
      <c r="D113" s="49"/>
    </row>
    <row r="114" spans="1:4" ht="12.75" customHeight="1" x14ac:dyDescent="0.2">
      <c r="A114" s="48"/>
      <c r="B114" s="49"/>
      <c r="C114" s="49"/>
      <c r="D114" s="49"/>
    </row>
    <row r="115" spans="1:4" ht="12.75" customHeight="1" x14ac:dyDescent="0.2">
      <c r="A115" s="48"/>
      <c r="B115" s="49"/>
      <c r="C115" s="49"/>
      <c r="D115" s="49"/>
    </row>
    <row r="116" spans="1:4" ht="12.75" customHeight="1" x14ac:dyDescent="0.2">
      <c r="A116" s="48"/>
      <c r="B116" s="49"/>
      <c r="C116" s="49"/>
      <c r="D116" s="49"/>
    </row>
    <row r="117" spans="1:4" ht="12.75" customHeight="1" x14ac:dyDescent="0.2">
      <c r="A117" s="48"/>
      <c r="B117" s="49"/>
      <c r="C117" s="49"/>
      <c r="D117" s="49"/>
    </row>
    <row r="118" spans="1:4" ht="12.75" customHeight="1" x14ac:dyDescent="0.2">
      <c r="A118" s="48"/>
      <c r="B118" s="49"/>
      <c r="C118" s="49"/>
      <c r="D118" s="49"/>
    </row>
    <row r="119" spans="1:4" ht="12.75" customHeight="1" x14ac:dyDescent="0.2">
      <c r="A119" s="48"/>
      <c r="B119" s="49"/>
      <c r="C119" s="49"/>
      <c r="D119" s="49"/>
    </row>
    <row r="120" spans="1:4" ht="12.75" customHeight="1" x14ac:dyDescent="0.2">
      <c r="A120" s="48"/>
      <c r="B120" s="49"/>
      <c r="C120" s="49"/>
      <c r="D120" s="49"/>
    </row>
    <row r="121" spans="1:4" ht="12.75" customHeight="1" x14ac:dyDescent="0.2">
      <c r="A121" s="48"/>
      <c r="B121" s="49"/>
      <c r="C121" s="49"/>
      <c r="D121" s="49"/>
    </row>
    <row r="122" spans="1:4" ht="12.75" customHeight="1" x14ac:dyDescent="0.2">
      <c r="A122" s="48"/>
      <c r="B122" s="49"/>
      <c r="C122" s="49"/>
      <c r="D122" s="49"/>
    </row>
    <row r="123" spans="1:4" ht="12.75" customHeight="1" x14ac:dyDescent="0.2">
      <c r="A123" s="48"/>
      <c r="B123" s="49"/>
      <c r="C123" s="49"/>
      <c r="D123" s="49"/>
    </row>
    <row r="124" spans="1:4" ht="12.75" customHeight="1" x14ac:dyDescent="0.2">
      <c r="A124" s="48"/>
      <c r="B124" s="49"/>
      <c r="C124" s="49"/>
      <c r="D124" s="49"/>
    </row>
    <row r="125" spans="1:4" ht="12.75" customHeight="1" x14ac:dyDescent="0.2">
      <c r="A125" s="48"/>
      <c r="B125" s="49"/>
      <c r="C125" s="49"/>
      <c r="D125" s="49"/>
    </row>
    <row r="126" spans="1:4" ht="12.75" customHeight="1" x14ac:dyDescent="0.2">
      <c r="A126" s="48"/>
      <c r="B126" s="49"/>
      <c r="C126" s="49"/>
      <c r="D126" s="49"/>
    </row>
    <row r="127" spans="1:4" ht="12.75" customHeight="1" x14ac:dyDescent="0.2">
      <c r="A127" s="48"/>
      <c r="B127" s="49"/>
      <c r="C127" s="49"/>
      <c r="D127" s="49"/>
    </row>
    <row r="128" spans="1:4" ht="12.75" customHeight="1" x14ac:dyDescent="0.2">
      <c r="A128" s="48"/>
      <c r="B128" s="49"/>
      <c r="C128" s="49"/>
      <c r="D128" s="49"/>
    </row>
    <row r="129" spans="1:4" ht="12.75" customHeight="1" x14ac:dyDescent="0.2">
      <c r="A129" s="48"/>
      <c r="B129" s="49"/>
      <c r="C129" s="49"/>
      <c r="D129" s="49"/>
    </row>
    <row r="130" spans="1:4" ht="12.75" customHeight="1" x14ac:dyDescent="0.2">
      <c r="A130" s="48"/>
      <c r="B130" s="49"/>
      <c r="C130" s="49"/>
      <c r="D130" s="49"/>
    </row>
    <row r="131" spans="1:4" ht="12.75" customHeight="1" x14ac:dyDescent="0.2">
      <c r="A131" s="48"/>
      <c r="B131" s="49"/>
      <c r="C131" s="49"/>
      <c r="D131" s="49"/>
    </row>
    <row r="132" spans="1:4" ht="12.75" customHeight="1" x14ac:dyDescent="0.2">
      <c r="A132" s="48"/>
      <c r="B132" s="49"/>
      <c r="C132" s="49"/>
      <c r="D132" s="49"/>
    </row>
    <row r="133" spans="1:4" ht="12.75" customHeight="1" x14ac:dyDescent="0.2">
      <c r="A133" s="48"/>
      <c r="B133" s="49"/>
      <c r="C133" s="49"/>
      <c r="D133" s="49"/>
    </row>
    <row r="134" spans="1:4" ht="12.75" customHeight="1" x14ac:dyDescent="0.2">
      <c r="A134" s="48"/>
      <c r="B134" s="49"/>
      <c r="C134" s="49"/>
      <c r="D134" s="49"/>
    </row>
    <row r="135" spans="1:4" ht="12.75" customHeight="1" x14ac:dyDescent="0.2">
      <c r="A135" s="48"/>
      <c r="B135" s="49"/>
      <c r="C135" s="49"/>
      <c r="D135" s="49"/>
    </row>
    <row r="136" spans="1:4" ht="12.75" customHeight="1" x14ac:dyDescent="0.2">
      <c r="A136" s="48"/>
      <c r="B136" s="49"/>
      <c r="C136" s="49"/>
      <c r="D136" s="49"/>
    </row>
    <row r="137" spans="1:4" ht="12.75" customHeight="1" x14ac:dyDescent="0.2">
      <c r="A137" s="48"/>
      <c r="B137" s="49"/>
      <c r="C137" s="49"/>
      <c r="D137" s="49"/>
    </row>
    <row r="138" spans="1:4" ht="12.75" customHeight="1" x14ac:dyDescent="0.2">
      <c r="A138" s="48"/>
      <c r="B138" s="49"/>
      <c r="C138" s="49"/>
      <c r="D138" s="49"/>
    </row>
    <row r="139" spans="1:4" ht="12.75" customHeight="1" x14ac:dyDescent="0.2">
      <c r="A139" s="48"/>
      <c r="B139" s="49"/>
      <c r="C139" s="49"/>
      <c r="D139" s="49"/>
    </row>
    <row r="140" spans="1:4" ht="12.75" customHeight="1" x14ac:dyDescent="0.2">
      <c r="A140" s="48"/>
      <c r="B140" s="49"/>
      <c r="C140" s="49"/>
      <c r="D140" s="49"/>
    </row>
    <row r="141" spans="1:4" ht="12.75" customHeight="1" x14ac:dyDescent="0.2">
      <c r="A141" s="48"/>
      <c r="B141" s="49"/>
      <c r="C141" s="49"/>
      <c r="D141" s="49"/>
    </row>
    <row r="142" spans="1:4" ht="12.75" customHeight="1" x14ac:dyDescent="0.2">
      <c r="A142" s="48"/>
      <c r="B142" s="49"/>
      <c r="C142" s="49"/>
      <c r="D142" s="49"/>
    </row>
    <row r="143" spans="1:4" ht="12.75" customHeight="1" x14ac:dyDescent="0.2">
      <c r="A143" s="48"/>
      <c r="B143" s="49"/>
      <c r="C143" s="49"/>
      <c r="D143" s="49"/>
    </row>
    <row r="144" spans="1:4" ht="12.75" customHeight="1" x14ac:dyDescent="0.2">
      <c r="A144" s="48"/>
      <c r="B144" s="49"/>
      <c r="C144" s="49"/>
      <c r="D144" s="49"/>
    </row>
    <row r="145" spans="1:4" ht="12.75" customHeight="1" x14ac:dyDescent="0.2">
      <c r="A145" s="48"/>
      <c r="B145" s="49"/>
      <c r="C145" s="49"/>
      <c r="D145" s="49"/>
    </row>
    <row r="146" spans="1:4" ht="12.75" customHeight="1" x14ac:dyDescent="0.2">
      <c r="A146" s="48"/>
      <c r="B146" s="49"/>
      <c r="C146" s="49"/>
      <c r="D146" s="49"/>
    </row>
    <row r="147" spans="1:4" ht="12.75" customHeight="1" x14ac:dyDescent="0.2">
      <c r="A147" s="48"/>
      <c r="B147" s="49"/>
      <c r="C147" s="49"/>
      <c r="D147" s="49"/>
    </row>
    <row r="148" spans="1:4" ht="12.75" customHeight="1" x14ac:dyDescent="0.2">
      <c r="A148" s="48"/>
      <c r="B148" s="49"/>
      <c r="C148" s="49"/>
      <c r="D148" s="49"/>
    </row>
    <row r="149" spans="1:4" ht="12.75" customHeight="1" x14ac:dyDescent="0.2">
      <c r="A149" s="48"/>
      <c r="B149" s="49"/>
      <c r="C149" s="49"/>
      <c r="D149" s="49"/>
    </row>
    <row r="150" spans="1:4" ht="12.75" customHeight="1" x14ac:dyDescent="0.2">
      <c r="A150" s="48"/>
      <c r="B150" s="49"/>
      <c r="C150" s="49"/>
      <c r="D150" s="49"/>
    </row>
    <row r="151" spans="1:4" ht="12.75" customHeight="1" x14ac:dyDescent="0.2">
      <c r="A151" s="48"/>
      <c r="B151" s="49"/>
      <c r="C151" s="49"/>
      <c r="D151" s="49"/>
    </row>
    <row r="152" spans="1:4" ht="12.75" customHeight="1" x14ac:dyDescent="0.2">
      <c r="A152" s="48"/>
      <c r="B152" s="49"/>
      <c r="C152" s="49"/>
      <c r="D152" s="49"/>
    </row>
    <row r="153" spans="1:4" ht="12.75" customHeight="1" x14ac:dyDescent="0.2">
      <c r="A153" s="48"/>
      <c r="B153" s="49"/>
      <c r="C153" s="49"/>
      <c r="D153" s="49"/>
    </row>
    <row r="154" spans="1:4" ht="12.75" customHeight="1" x14ac:dyDescent="0.2">
      <c r="A154" s="48"/>
      <c r="B154" s="49"/>
      <c r="C154" s="49"/>
      <c r="D154" s="49"/>
    </row>
    <row r="155" spans="1:4" ht="12.75" customHeight="1" x14ac:dyDescent="0.2">
      <c r="A155" s="48"/>
      <c r="B155" s="49"/>
      <c r="C155" s="49"/>
      <c r="D155" s="49"/>
    </row>
    <row r="156" spans="1:4" ht="12.75" customHeight="1" x14ac:dyDescent="0.2">
      <c r="A156" s="48"/>
      <c r="B156" s="49"/>
      <c r="C156" s="49"/>
      <c r="D156" s="49"/>
    </row>
    <row r="157" spans="1:4" ht="12.75" customHeight="1" x14ac:dyDescent="0.2">
      <c r="A157" s="48"/>
      <c r="B157" s="49"/>
      <c r="C157" s="49"/>
      <c r="D157" s="49"/>
    </row>
    <row r="158" spans="1:4" ht="12.75" customHeight="1" x14ac:dyDescent="0.2">
      <c r="A158" s="48"/>
      <c r="B158" s="49"/>
      <c r="C158" s="49"/>
      <c r="D158" s="49"/>
    </row>
    <row r="159" spans="1:4" ht="12.75" customHeight="1" x14ac:dyDescent="0.2">
      <c r="A159" s="48"/>
      <c r="B159" s="49"/>
      <c r="C159" s="49"/>
      <c r="D159" s="49"/>
    </row>
    <row r="160" spans="1:4" ht="12.75" customHeight="1" x14ac:dyDescent="0.2">
      <c r="A160" s="48"/>
      <c r="B160" s="49"/>
      <c r="C160" s="49"/>
      <c r="D160" s="49"/>
    </row>
    <row r="161" spans="1:4" ht="12.75" customHeight="1" x14ac:dyDescent="0.2">
      <c r="A161" s="48"/>
      <c r="B161" s="49"/>
      <c r="C161" s="49"/>
      <c r="D161" s="49"/>
    </row>
    <row r="162" spans="1:4" ht="12.75" customHeight="1" x14ac:dyDescent="0.2">
      <c r="A162" s="48"/>
      <c r="B162" s="49"/>
      <c r="C162" s="49"/>
      <c r="D162" s="49"/>
    </row>
    <row r="163" spans="1:4" ht="12.75" customHeight="1" x14ac:dyDescent="0.2">
      <c r="A163" s="48"/>
      <c r="B163" s="49"/>
      <c r="C163" s="49"/>
      <c r="D163" s="49"/>
    </row>
    <row r="164" spans="1:4" ht="12.75" customHeight="1" x14ac:dyDescent="0.2">
      <c r="A164" s="48"/>
      <c r="B164" s="49"/>
      <c r="C164" s="49"/>
      <c r="D164" s="49"/>
    </row>
    <row r="165" spans="1:4" ht="12.75" customHeight="1" x14ac:dyDescent="0.2">
      <c r="A165" s="48"/>
      <c r="B165" s="49"/>
      <c r="C165" s="49"/>
      <c r="D165" s="49"/>
    </row>
    <row r="166" spans="1:4" ht="12.75" customHeight="1" x14ac:dyDescent="0.2">
      <c r="A166" s="48"/>
      <c r="B166" s="49"/>
      <c r="C166" s="49"/>
      <c r="D166" s="49"/>
    </row>
    <row r="167" spans="1:4" ht="12.75" customHeight="1" x14ac:dyDescent="0.2">
      <c r="A167" s="48"/>
      <c r="B167" s="49"/>
      <c r="C167" s="49"/>
      <c r="D167" s="49"/>
    </row>
    <row r="168" spans="1:4" ht="12.75" customHeight="1" x14ac:dyDescent="0.2">
      <c r="A168" s="48"/>
      <c r="B168" s="49"/>
      <c r="C168" s="49"/>
      <c r="D168" s="49"/>
    </row>
    <row r="169" spans="1:4" ht="12.75" customHeight="1" x14ac:dyDescent="0.2">
      <c r="A169" s="48"/>
      <c r="B169" s="49"/>
      <c r="C169" s="49"/>
      <c r="D169" s="49"/>
    </row>
    <row r="170" spans="1:4" ht="12.75" customHeight="1" x14ac:dyDescent="0.2">
      <c r="A170" s="48"/>
      <c r="B170" s="49"/>
      <c r="C170" s="49"/>
      <c r="D170" s="49"/>
    </row>
    <row r="171" spans="1:4" ht="12.75" customHeight="1" x14ac:dyDescent="0.2">
      <c r="A171" s="48"/>
      <c r="B171" s="49"/>
      <c r="C171" s="49"/>
      <c r="D171" s="49"/>
    </row>
    <row r="172" spans="1:4" ht="12.75" customHeight="1" x14ac:dyDescent="0.2">
      <c r="A172" s="48"/>
      <c r="B172" s="49"/>
      <c r="C172" s="49"/>
      <c r="D172" s="49"/>
    </row>
    <row r="173" spans="1:4" ht="12.75" customHeight="1" x14ac:dyDescent="0.2">
      <c r="A173" s="48"/>
      <c r="B173" s="49"/>
      <c r="C173" s="49"/>
      <c r="D173" s="49"/>
    </row>
    <row r="174" spans="1:4" ht="12.75" customHeight="1" x14ac:dyDescent="0.2">
      <c r="A174" s="48"/>
      <c r="B174" s="49"/>
      <c r="C174" s="49"/>
      <c r="D174" s="49"/>
    </row>
    <row r="175" spans="1:4" ht="12.75" customHeight="1" x14ac:dyDescent="0.2">
      <c r="A175" s="48"/>
      <c r="B175" s="49"/>
      <c r="C175" s="49"/>
      <c r="D175" s="49"/>
    </row>
    <row r="176" spans="1:4" ht="12.75" customHeight="1" x14ac:dyDescent="0.2">
      <c r="A176" s="48"/>
      <c r="B176" s="49"/>
      <c r="C176" s="49"/>
      <c r="D176" s="49"/>
    </row>
    <row r="177" spans="1:4" ht="12.75" customHeight="1" x14ac:dyDescent="0.2">
      <c r="A177" s="48"/>
      <c r="B177" s="49"/>
      <c r="C177" s="49"/>
      <c r="D177" s="49"/>
    </row>
    <row r="178" spans="1:4" ht="12.75" customHeight="1" x14ac:dyDescent="0.2">
      <c r="A178" s="48"/>
      <c r="B178" s="49"/>
      <c r="C178" s="49"/>
      <c r="D178" s="49"/>
    </row>
    <row r="179" spans="1:4" ht="12.75" customHeight="1" x14ac:dyDescent="0.2">
      <c r="A179" s="48"/>
      <c r="B179" s="49"/>
      <c r="C179" s="49"/>
      <c r="D179" s="49"/>
    </row>
    <row r="180" spans="1:4" ht="12.75" customHeight="1" x14ac:dyDescent="0.2">
      <c r="A180" s="48"/>
      <c r="B180" s="49"/>
      <c r="C180" s="49"/>
      <c r="D180" s="49"/>
    </row>
    <row r="181" spans="1:4" ht="12.75" customHeight="1" x14ac:dyDescent="0.2">
      <c r="A181" s="48"/>
      <c r="B181" s="49"/>
      <c r="C181" s="49"/>
      <c r="D181" s="49"/>
    </row>
    <row r="182" spans="1:4" ht="12.75" customHeight="1" x14ac:dyDescent="0.2">
      <c r="A182" s="48"/>
      <c r="B182" s="49"/>
      <c r="C182" s="49"/>
      <c r="D182" s="49"/>
    </row>
    <row r="183" spans="1:4" ht="12.75" customHeight="1" x14ac:dyDescent="0.2">
      <c r="A183" s="48"/>
      <c r="B183" s="49"/>
      <c r="C183" s="49"/>
      <c r="D183" s="49"/>
    </row>
    <row r="184" spans="1:4" ht="12.75" customHeight="1" x14ac:dyDescent="0.2">
      <c r="A184" s="48"/>
      <c r="B184" s="49"/>
      <c r="C184" s="49"/>
      <c r="D184" s="49"/>
    </row>
    <row r="185" spans="1:4" ht="12.75" customHeight="1" x14ac:dyDescent="0.2">
      <c r="A185" s="48"/>
      <c r="B185" s="49"/>
      <c r="C185" s="49"/>
      <c r="D185" s="49"/>
    </row>
    <row r="186" spans="1:4" ht="12.75" customHeight="1" x14ac:dyDescent="0.2">
      <c r="A186" s="48"/>
      <c r="B186" s="49"/>
      <c r="C186" s="49"/>
      <c r="D186" s="49"/>
    </row>
    <row r="187" spans="1:4" ht="12.75" customHeight="1" x14ac:dyDescent="0.2">
      <c r="A187" s="48"/>
      <c r="B187" s="49"/>
      <c r="C187" s="49"/>
      <c r="D187" s="49"/>
    </row>
    <row r="188" spans="1:4" ht="12.75" customHeight="1" x14ac:dyDescent="0.2">
      <c r="A188" s="48"/>
      <c r="B188" s="49"/>
      <c r="C188" s="49"/>
      <c r="D188" s="49"/>
    </row>
    <row r="189" spans="1:4" ht="12.75" customHeight="1" x14ac:dyDescent="0.2">
      <c r="A189" s="48"/>
      <c r="B189" s="49"/>
      <c r="C189" s="49"/>
      <c r="D189" s="49"/>
    </row>
    <row r="190" spans="1:4" ht="12.75" customHeight="1" x14ac:dyDescent="0.2">
      <c r="A190" s="48"/>
      <c r="B190" s="49"/>
      <c r="C190" s="49"/>
      <c r="D190" s="49"/>
    </row>
    <row r="191" spans="1:4" ht="12.75" customHeight="1" x14ac:dyDescent="0.2">
      <c r="A191" s="48"/>
      <c r="B191" s="49"/>
      <c r="C191" s="49"/>
      <c r="D191" s="49"/>
    </row>
    <row r="192" spans="1:4" ht="12.75" customHeight="1" x14ac:dyDescent="0.2">
      <c r="A192" s="48"/>
      <c r="B192" s="49"/>
      <c r="C192" s="49"/>
      <c r="D192" s="49"/>
    </row>
    <row r="193" spans="1:4" ht="12.75" customHeight="1" x14ac:dyDescent="0.2">
      <c r="A193" s="48"/>
      <c r="B193" s="49"/>
      <c r="C193" s="49"/>
      <c r="D193" s="49"/>
    </row>
    <row r="194" spans="1:4" ht="12.75" customHeight="1" x14ac:dyDescent="0.2">
      <c r="A194" s="48"/>
      <c r="B194" s="49"/>
      <c r="C194" s="49"/>
      <c r="D194" s="49"/>
    </row>
    <row r="195" spans="1:4" ht="12.75" customHeight="1" x14ac:dyDescent="0.2">
      <c r="A195" s="48"/>
      <c r="B195" s="49"/>
      <c r="C195" s="49"/>
      <c r="D195" s="49"/>
    </row>
    <row r="196" spans="1:4" ht="12.75" customHeight="1" x14ac:dyDescent="0.2">
      <c r="A196" s="48"/>
      <c r="B196" s="49"/>
      <c r="C196" s="49"/>
      <c r="D196" s="49"/>
    </row>
    <row r="197" spans="1:4" ht="12.75" customHeight="1" x14ac:dyDescent="0.2">
      <c r="A197" s="48"/>
      <c r="B197" s="49"/>
      <c r="C197" s="49"/>
      <c r="D197" s="49"/>
    </row>
    <row r="198" spans="1:4" ht="12.75" customHeight="1" x14ac:dyDescent="0.2">
      <c r="A198" s="48"/>
      <c r="B198" s="49"/>
      <c r="C198" s="49"/>
      <c r="D198" s="49"/>
    </row>
    <row r="199" spans="1:4" ht="12.75" customHeight="1" x14ac:dyDescent="0.2">
      <c r="A199" s="48"/>
      <c r="B199" s="49"/>
      <c r="C199" s="49"/>
      <c r="D199" s="49"/>
    </row>
    <row r="200" spans="1:4" ht="12.75" customHeight="1" x14ac:dyDescent="0.2">
      <c r="A200" s="48"/>
      <c r="B200" s="49"/>
      <c r="C200" s="49"/>
      <c r="D200" s="49"/>
    </row>
    <row r="201" spans="1:4" ht="12.75" customHeight="1" x14ac:dyDescent="0.2">
      <c r="A201" s="48"/>
      <c r="B201" s="49"/>
      <c r="C201" s="49"/>
      <c r="D201" s="49"/>
    </row>
    <row r="202" spans="1:4" ht="12.75" customHeight="1" x14ac:dyDescent="0.2">
      <c r="A202" s="48"/>
      <c r="B202" s="49"/>
      <c r="C202" s="49"/>
      <c r="D202" s="49"/>
    </row>
    <row r="203" spans="1:4" ht="12.75" customHeight="1" x14ac:dyDescent="0.2">
      <c r="A203" s="48"/>
      <c r="B203" s="49"/>
      <c r="C203" s="49"/>
      <c r="D203" s="49"/>
    </row>
    <row r="204" spans="1:4" ht="12.75" customHeight="1" x14ac:dyDescent="0.2">
      <c r="A204" s="48"/>
      <c r="B204" s="49"/>
      <c r="C204" s="49"/>
      <c r="D204" s="49"/>
    </row>
    <row r="205" spans="1:4" ht="12.75" customHeight="1" x14ac:dyDescent="0.2">
      <c r="A205" s="48"/>
      <c r="B205" s="49"/>
      <c r="C205" s="49"/>
      <c r="D205" s="49"/>
    </row>
    <row r="206" spans="1:4" ht="12.75" customHeight="1" x14ac:dyDescent="0.2">
      <c r="A206" s="48"/>
      <c r="B206" s="49"/>
      <c r="C206" s="49"/>
      <c r="D206" s="49"/>
    </row>
    <row r="207" spans="1:4" ht="12.75" customHeight="1" x14ac:dyDescent="0.2">
      <c r="A207" s="48"/>
      <c r="B207" s="49"/>
      <c r="C207" s="49"/>
      <c r="D207" s="49"/>
    </row>
    <row r="208" spans="1:4" ht="12.75" customHeight="1" x14ac:dyDescent="0.2">
      <c r="A208" s="48"/>
      <c r="B208" s="49"/>
      <c r="C208" s="49"/>
      <c r="D208" s="49"/>
    </row>
    <row r="209" spans="1:4" ht="12.75" customHeight="1" x14ac:dyDescent="0.2">
      <c r="A209" s="48"/>
      <c r="B209" s="49"/>
      <c r="C209" s="49"/>
      <c r="D209" s="49"/>
    </row>
    <row r="210" spans="1:4" ht="12.75" customHeight="1" x14ac:dyDescent="0.2">
      <c r="A210" s="48"/>
      <c r="B210" s="49"/>
      <c r="C210" s="49"/>
      <c r="D210" s="49"/>
    </row>
    <row r="211" spans="1:4" ht="12.75" customHeight="1" x14ac:dyDescent="0.2">
      <c r="A211" s="48"/>
      <c r="B211" s="49"/>
      <c r="C211" s="49"/>
      <c r="D211" s="49"/>
    </row>
    <row r="212" spans="1:4" ht="12.75" customHeight="1" x14ac:dyDescent="0.2">
      <c r="A212" s="48"/>
      <c r="B212" s="49"/>
      <c r="C212" s="49"/>
      <c r="D212" s="49"/>
    </row>
    <row r="213" spans="1:4" ht="12.75" customHeight="1" x14ac:dyDescent="0.2">
      <c r="A213" s="48"/>
      <c r="B213" s="49"/>
      <c r="C213" s="49"/>
      <c r="D213" s="49"/>
    </row>
    <row r="214" spans="1:4" ht="12.75" customHeight="1" x14ac:dyDescent="0.2">
      <c r="A214" s="48"/>
      <c r="B214" s="49"/>
      <c r="C214" s="49"/>
      <c r="D214" s="49"/>
    </row>
    <row r="215" spans="1:4" ht="12.75" customHeight="1" x14ac:dyDescent="0.2">
      <c r="A215" s="48"/>
      <c r="B215" s="49"/>
      <c r="C215" s="49"/>
      <c r="D215" s="49"/>
    </row>
    <row r="216" spans="1:4" ht="12.75" customHeight="1" x14ac:dyDescent="0.2">
      <c r="A216" s="48"/>
      <c r="B216" s="49"/>
      <c r="C216" s="49"/>
      <c r="D216" s="49"/>
    </row>
    <row r="217" spans="1:4" ht="12.75" customHeight="1" x14ac:dyDescent="0.2">
      <c r="A217" s="48"/>
      <c r="B217" s="49"/>
      <c r="C217" s="49"/>
      <c r="D217" s="49"/>
    </row>
    <row r="218" spans="1:4" ht="12.75" customHeight="1" x14ac:dyDescent="0.2">
      <c r="A218" s="48"/>
      <c r="B218" s="49"/>
      <c r="C218" s="49"/>
      <c r="D218" s="49"/>
    </row>
    <row r="219" spans="1:4" ht="12.75" customHeight="1" x14ac:dyDescent="0.2">
      <c r="A219" s="48"/>
      <c r="B219" s="49"/>
      <c r="C219" s="49"/>
      <c r="D219" s="49"/>
    </row>
    <row r="220" spans="1:4" ht="12.75" customHeight="1" x14ac:dyDescent="0.2">
      <c r="A220" s="48"/>
      <c r="B220" s="49"/>
      <c r="C220" s="49"/>
      <c r="D220" s="49"/>
    </row>
    <row r="221" spans="1:4" ht="12.75" customHeight="1" x14ac:dyDescent="0.2">
      <c r="A221" s="48"/>
      <c r="B221" s="49"/>
      <c r="C221" s="49"/>
      <c r="D221" s="49"/>
    </row>
    <row r="222" spans="1:4" ht="12.75" customHeight="1" x14ac:dyDescent="0.2">
      <c r="A222" s="48"/>
      <c r="B222" s="49"/>
      <c r="C222" s="49"/>
      <c r="D222" s="49"/>
    </row>
    <row r="223" spans="1:4" ht="12.75" customHeight="1" x14ac:dyDescent="0.2">
      <c r="A223" s="48"/>
      <c r="B223" s="49"/>
      <c r="C223" s="49"/>
      <c r="D223" s="49"/>
    </row>
    <row r="224" spans="1:4" ht="12.75" customHeight="1" x14ac:dyDescent="0.2">
      <c r="A224" s="48"/>
      <c r="B224" s="49"/>
      <c r="C224" s="49"/>
      <c r="D224" s="49"/>
    </row>
    <row r="225" spans="1:4" ht="12.75" customHeight="1" x14ac:dyDescent="0.2">
      <c r="A225" s="48"/>
      <c r="B225" s="49"/>
      <c r="C225" s="49"/>
      <c r="D225" s="49"/>
    </row>
    <row r="226" spans="1:4" ht="12.75" customHeight="1" x14ac:dyDescent="0.2">
      <c r="A226" s="48"/>
      <c r="B226" s="49"/>
      <c r="C226" s="49"/>
      <c r="D226" s="49"/>
    </row>
    <row r="227" spans="1:4" ht="12.75" customHeight="1" x14ac:dyDescent="0.2">
      <c r="A227" s="48"/>
      <c r="B227" s="49"/>
      <c r="C227" s="49"/>
      <c r="D227" s="49"/>
    </row>
    <row r="228" spans="1:4" ht="12.75" customHeight="1" x14ac:dyDescent="0.2">
      <c r="A228" s="48"/>
      <c r="B228" s="49"/>
      <c r="C228" s="49"/>
      <c r="D228" s="49"/>
    </row>
    <row r="229" spans="1:4" ht="12.75" customHeight="1" x14ac:dyDescent="0.2">
      <c r="A229" s="48"/>
      <c r="B229" s="49"/>
      <c r="C229" s="49"/>
      <c r="D229" s="49"/>
    </row>
    <row r="230" spans="1:4" ht="15.75" customHeight="1" x14ac:dyDescent="0.2"/>
    <row r="231" spans="1:4" ht="15.75" customHeight="1" x14ac:dyDescent="0.2"/>
    <row r="232" spans="1:4" ht="15.75" customHeight="1" x14ac:dyDescent="0.2"/>
    <row r="233" spans="1:4" ht="15.75" customHeight="1" x14ac:dyDescent="0.2"/>
    <row r="234" spans="1:4" ht="15.75" customHeight="1" x14ac:dyDescent="0.2"/>
    <row r="235" spans="1:4" ht="15.75" customHeight="1" x14ac:dyDescent="0.2"/>
    <row r="236" spans="1:4" ht="15.75" customHeight="1" x14ac:dyDescent="0.2"/>
    <row r="237" spans="1:4" ht="15.75" customHeight="1" x14ac:dyDescent="0.2"/>
    <row r="238" spans="1:4" ht="15.75" customHeight="1" x14ac:dyDescent="0.2"/>
    <row r="239" spans="1:4" ht="15.75" customHeight="1" x14ac:dyDescent="0.2"/>
    <row r="240" spans="1: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89">
    <mergeCell ref="T23:X23"/>
    <mergeCell ref="F19:I19"/>
    <mergeCell ref="F20:I20"/>
    <mergeCell ref="K20:N20"/>
    <mergeCell ref="P20:S20"/>
    <mergeCell ref="F21:I21"/>
    <mergeCell ref="P21:S21"/>
    <mergeCell ref="F22:I22"/>
    <mergeCell ref="P22:S22"/>
    <mergeCell ref="O23:S23"/>
    <mergeCell ref="K21:N21"/>
    <mergeCell ref="K22:N22"/>
    <mergeCell ref="U22:X22"/>
    <mergeCell ref="A23:B23"/>
    <mergeCell ref="C23:D23"/>
    <mergeCell ref="E23:I23"/>
    <mergeCell ref="J23:N23"/>
    <mergeCell ref="B26:C26"/>
    <mergeCell ref="F18:I18"/>
    <mergeCell ref="K18:N18"/>
    <mergeCell ref="P18:S18"/>
    <mergeCell ref="K19:N19"/>
    <mergeCell ref="P19:S19"/>
    <mergeCell ref="K17:N17"/>
    <mergeCell ref="P17:S17"/>
    <mergeCell ref="U17:X17"/>
    <mergeCell ref="F14:I14"/>
    <mergeCell ref="F15:I15"/>
    <mergeCell ref="K15:N15"/>
    <mergeCell ref="P15:S15"/>
    <mergeCell ref="F16:I16"/>
    <mergeCell ref="P16:S16"/>
    <mergeCell ref="F17:I17"/>
    <mergeCell ref="U18:X18"/>
    <mergeCell ref="U19:X19"/>
    <mergeCell ref="U20:X20"/>
    <mergeCell ref="U21:X21"/>
    <mergeCell ref="F12:I12"/>
    <mergeCell ref="F13:I13"/>
    <mergeCell ref="K13:N13"/>
    <mergeCell ref="P13:S13"/>
    <mergeCell ref="U13:X13"/>
    <mergeCell ref="K14:N14"/>
    <mergeCell ref="P14:S14"/>
    <mergeCell ref="U14:X14"/>
    <mergeCell ref="U15:X15"/>
    <mergeCell ref="U16:X16"/>
    <mergeCell ref="K16:N16"/>
    <mergeCell ref="K12:N12"/>
    <mergeCell ref="J5:N5"/>
    <mergeCell ref="O5:S5"/>
    <mergeCell ref="A1:X1"/>
    <mergeCell ref="A2:X3"/>
    <mergeCell ref="A4:A6"/>
    <mergeCell ref="B4:B5"/>
    <mergeCell ref="C4:D4"/>
    <mergeCell ref="J4:N4"/>
    <mergeCell ref="T5:X5"/>
    <mergeCell ref="U6:X6"/>
    <mergeCell ref="P12:S12"/>
    <mergeCell ref="U12:X12"/>
    <mergeCell ref="C5:D5"/>
    <mergeCell ref="E5:I5"/>
    <mergeCell ref="E4:I4"/>
    <mergeCell ref="F6:I6"/>
    <mergeCell ref="F7:I7"/>
    <mergeCell ref="F8:I8"/>
    <mergeCell ref="F9:I9"/>
    <mergeCell ref="F10:I10"/>
    <mergeCell ref="F11:I11"/>
    <mergeCell ref="O4:S4"/>
    <mergeCell ref="T4:X4"/>
    <mergeCell ref="P7:S7"/>
    <mergeCell ref="P8:S8"/>
    <mergeCell ref="K9:N9"/>
    <mergeCell ref="K11:N11"/>
    <mergeCell ref="P11:S11"/>
    <mergeCell ref="U11:X11"/>
    <mergeCell ref="K6:N6"/>
    <mergeCell ref="P6:S6"/>
    <mergeCell ref="K7:N7"/>
    <mergeCell ref="U7:X7"/>
    <mergeCell ref="K8:N8"/>
    <mergeCell ref="U8:X8"/>
    <mergeCell ref="P9:S9"/>
    <mergeCell ref="U9:X9"/>
    <mergeCell ref="P10:S10"/>
    <mergeCell ref="U10:X10"/>
    <mergeCell ref="K10:N10"/>
  </mergeCells>
  <printOptions horizontalCentered="1" verticalCentered="1"/>
  <pageMargins left="0.59055118110236227" right="0.59055118110236227" top="0.59055118110236227" bottom="0.59055118110236227" header="0" footer="0"/>
  <pageSetup paperSize="14"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D4B4"/>
    <pageSetUpPr fitToPage="1"/>
  </sheetPr>
  <dimension ref="A1:L1000"/>
  <sheetViews>
    <sheetView topLeftCell="A24" zoomScaleNormal="100" workbookViewId="0">
      <selection activeCell="E13" sqref="E13"/>
    </sheetView>
  </sheetViews>
  <sheetFormatPr baseColWidth="10" defaultColWidth="12.5703125" defaultRowHeight="15" customHeight="1" x14ac:dyDescent="0.2"/>
  <cols>
    <col min="1" max="1" width="9.28515625" customWidth="1"/>
    <col min="2" max="2" width="52.42578125" customWidth="1"/>
    <col min="3" max="3" width="11.7109375" customWidth="1"/>
    <col min="4" max="4" width="45.42578125" customWidth="1"/>
    <col min="5" max="5" width="12.42578125" customWidth="1"/>
    <col min="6" max="6" width="39.7109375" customWidth="1"/>
    <col min="7" max="7" width="12.85546875" customWidth="1"/>
    <col min="8" max="8" width="41.7109375" customWidth="1"/>
    <col min="9" max="9" width="12.85546875" customWidth="1"/>
    <col min="10" max="10" width="36" customWidth="1"/>
    <col min="11" max="11" width="13.140625" customWidth="1"/>
    <col min="12" max="12" width="51.28515625" customWidth="1"/>
    <col min="13" max="26" width="10.5703125" customWidth="1"/>
  </cols>
  <sheetData>
    <row r="1" spans="1:12" ht="12.75" customHeight="1" x14ac:dyDescent="0.2">
      <c r="A1" s="50"/>
      <c r="B1" s="50"/>
      <c r="C1" s="50"/>
      <c r="D1" s="50"/>
      <c r="E1" s="50"/>
      <c r="F1" s="50"/>
      <c r="G1" s="50"/>
      <c r="H1" s="50"/>
      <c r="I1" s="50"/>
      <c r="J1" s="50"/>
      <c r="K1" s="50"/>
      <c r="L1" s="50"/>
    </row>
    <row r="2" spans="1:12" ht="12.75" customHeight="1" x14ac:dyDescent="0.2">
      <c r="A2" s="50"/>
      <c r="B2" s="50"/>
      <c r="C2" s="50"/>
      <c r="D2" s="50"/>
      <c r="E2" s="50"/>
      <c r="F2" s="50"/>
      <c r="G2" s="50"/>
      <c r="H2" s="50"/>
      <c r="I2" s="50"/>
      <c r="J2" s="50"/>
      <c r="K2" s="50"/>
      <c r="L2" s="50"/>
    </row>
    <row r="3" spans="1:12" ht="12.75" customHeight="1" x14ac:dyDescent="0.2">
      <c r="A3" s="168" t="s">
        <v>85</v>
      </c>
      <c r="B3" s="168"/>
      <c r="C3" s="168"/>
      <c r="D3" s="168"/>
      <c r="E3" s="168"/>
      <c r="F3" s="168"/>
      <c r="G3" s="168"/>
      <c r="H3" s="168"/>
      <c r="I3" s="168"/>
      <c r="J3" s="168"/>
      <c r="K3" s="168"/>
      <c r="L3" s="168"/>
    </row>
    <row r="4" spans="1:12" ht="12.75" customHeight="1" x14ac:dyDescent="0.2">
      <c r="A4" s="168" t="s">
        <v>86</v>
      </c>
      <c r="B4" s="168"/>
      <c r="C4" s="168"/>
      <c r="D4" s="168"/>
      <c r="E4" s="168"/>
      <c r="F4" s="168"/>
      <c r="G4" s="168"/>
      <c r="H4" s="168"/>
      <c r="I4" s="168"/>
      <c r="J4" s="168"/>
      <c r="K4" s="168"/>
      <c r="L4" s="168"/>
    </row>
    <row r="5" spans="1:12" ht="12.75" customHeight="1" x14ac:dyDescent="0.2">
      <c r="A5" s="168" t="s">
        <v>87</v>
      </c>
      <c r="B5" s="168"/>
      <c r="C5" s="168"/>
      <c r="D5" s="168"/>
      <c r="E5" s="168"/>
      <c r="F5" s="168"/>
      <c r="G5" s="168"/>
      <c r="H5" s="168"/>
      <c r="I5" s="168"/>
      <c r="J5" s="168"/>
      <c r="K5" s="168"/>
      <c r="L5" s="168"/>
    </row>
    <row r="6" spans="1:12" ht="12.75" customHeight="1" x14ac:dyDescent="0.2">
      <c r="A6" s="168" t="s">
        <v>88</v>
      </c>
      <c r="B6" s="168"/>
      <c r="C6" s="168"/>
      <c r="D6" s="168"/>
      <c r="E6" s="168"/>
      <c r="F6" s="168"/>
      <c r="G6" s="168"/>
      <c r="H6" s="168"/>
      <c r="I6" s="168"/>
      <c r="J6" s="168"/>
      <c r="K6" s="168"/>
      <c r="L6" s="168"/>
    </row>
    <row r="7" spans="1:12" ht="12.75" customHeight="1" x14ac:dyDescent="0.2">
      <c r="A7" s="165" t="s">
        <v>89</v>
      </c>
      <c r="B7" s="165"/>
      <c r="C7" s="165"/>
      <c r="D7" s="165"/>
      <c r="E7" s="165"/>
      <c r="F7" s="165"/>
      <c r="G7" s="165"/>
      <c r="H7" s="165"/>
      <c r="I7" s="165"/>
      <c r="J7" s="165"/>
      <c r="K7" s="165"/>
      <c r="L7" s="165"/>
    </row>
    <row r="8" spans="1:12" ht="12.75" customHeight="1" x14ac:dyDescent="0.2">
      <c r="A8" s="57"/>
      <c r="B8" s="57"/>
      <c r="C8" s="57"/>
      <c r="D8" s="57"/>
      <c r="E8" s="57"/>
      <c r="F8" s="57"/>
      <c r="G8" s="57"/>
      <c r="H8" s="57"/>
      <c r="I8" s="57"/>
      <c r="J8" s="57"/>
      <c r="K8" s="57"/>
      <c r="L8" s="57"/>
    </row>
    <row r="9" spans="1:12" ht="12.75" customHeight="1" x14ac:dyDescent="0.2">
      <c r="A9" s="155" t="s">
        <v>41</v>
      </c>
      <c r="B9" s="155" t="s">
        <v>42</v>
      </c>
      <c r="C9" s="167">
        <v>1</v>
      </c>
      <c r="D9" s="164"/>
      <c r="E9" s="167">
        <v>2</v>
      </c>
      <c r="F9" s="164"/>
      <c r="G9" s="167">
        <v>3</v>
      </c>
      <c r="H9" s="164"/>
      <c r="I9" s="167">
        <v>4</v>
      </c>
      <c r="J9" s="164"/>
      <c r="K9" s="167">
        <v>5</v>
      </c>
      <c r="L9" s="164"/>
    </row>
    <row r="10" spans="1:12" ht="12.75" customHeight="1" x14ac:dyDescent="0.2">
      <c r="A10" s="156"/>
      <c r="B10" s="157"/>
      <c r="C10" s="162" t="s">
        <v>12</v>
      </c>
      <c r="D10" s="163"/>
      <c r="E10" s="162" t="s">
        <v>18</v>
      </c>
      <c r="F10" s="164"/>
      <c r="G10" s="162" t="s">
        <v>21</v>
      </c>
      <c r="H10" s="164"/>
      <c r="I10" s="162" t="s">
        <v>133</v>
      </c>
      <c r="J10" s="164"/>
      <c r="K10" s="162" t="s">
        <v>29</v>
      </c>
      <c r="L10" s="164"/>
    </row>
    <row r="11" spans="1:12" ht="12.75" customHeight="1" x14ac:dyDescent="0.2">
      <c r="A11" s="157"/>
      <c r="B11" s="60" t="s">
        <v>46</v>
      </c>
      <c r="C11" s="60" t="s">
        <v>47</v>
      </c>
      <c r="D11" s="61" t="s">
        <v>90</v>
      </c>
      <c r="E11" s="60" t="s">
        <v>47</v>
      </c>
      <c r="F11" s="61" t="s">
        <v>90</v>
      </c>
      <c r="G11" s="60" t="s">
        <v>47</v>
      </c>
      <c r="H11" s="61" t="s">
        <v>90</v>
      </c>
      <c r="I11" s="60" t="s">
        <v>47</v>
      </c>
      <c r="J11" s="61" t="s">
        <v>90</v>
      </c>
      <c r="K11" s="60" t="s">
        <v>47</v>
      </c>
      <c r="L11" s="61" t="s">
        <v>90</v>
      </c>
    </row>
    <row r="12" spans="1:12" ht="12.75" customHeight="1" x14ac:dyDescent="0.2">
      <c r="A12" s="59" t="s">
        <v>91</v>
      </c>
      <c r="B12" s="62" t="s">
        <v>92</v>
      </c>
      <c r="C12" s="63" t="s">
        <v>93</v>
      </c>
      <c r="D12" s="63"/>
      <c r="E12" s="63" t="s">
        <v>93</v>
      </c>
      <c r="F12" s="63"/>
      <c r="G12" s="63" t="s">
        <v>93</v>
      </c>
      <c r="H12" s="63"/>
      <c r="I12" s="63" t="s">
        <v>93</v>
      </c>
      <c r="J12" s="63"/>
      <c r="K12" s="63" t="s">
        <v>93</v>
      </c>
      <c r="L12" s="63"/>
    </row>
    <row r="13" spans="1:12" ht="216.75" customHeight="1" x14ac:dyDescent="0.2">
      <c r="A13" s="155" t="s">
        <v>94</v>
      </c>
      <c r="B13" s="64" t="s">
        <v>95</v>
      </c>
      <c r="C13" s="61" t="s">
        <v>51</v>
      </c>
      <c r="D13" s="65" t="s">
        <v>96</v>
      </c>
      <c r="E13" s="66" t="s">
        <v>51</v>
      </c>
      <c r="F13" s="67" t="s">
        <v>135</v>
      </c>
      <c r="G13" s="66" t="s">
        <v>51</v>
      </c>
      <c r="H13" s="68" t="s">
        <v>97</v>
      </c>
      <c r="I13" s="66" t="s">
        <v>51</v>
      </c>
      <c r="J13" s="68" t="s">
        <v>98</v>
      </c>
      <c r="K13" s="66" t="s">
        <v>51</v>
      </c>
      <c r="L13" s="69" t="s">
        <v>136</v>
      </c>
    </row>
    <row r="14" spans="1:12" ht="20.25" customHeight="1" x14ac:dyDescent="0.2">
      <c r="A14" s="156"/>
      <c r="B14" s="70" t="s">
        <v>134</v>
      </c>
      <c r="C14" s="61" t="s">
        <v>51</v>
      </c>
      <c r="D14" s="71">
        <f>+[1]VTE!G8</f>
        <v>0</v>
      </c>
      <c r="E14" s="61" t="s">
        <v>51</v>
      </c>
      <c r="F14" s="71">
        <f>[1]VTE!K8</f>
        <v>0</v>
      </c>
      <c r="G14" s="61" t="s">
        <v>51</v>
      </c>
      <c r="H14" s="71">
        <f>[1]VTE!O8</f>
        <v>0</v>
      </c>
      <c r="I14" s="61" t="s">
        <v>51</v>
      </c>
      <c r="J14" s="71">
        <f>[1]VTE!S8</f>
        <v>0</v>
      </c>
      <c r="K14" s="61" t="s">
        <v>51</v>
      </c>
      <c r="L14" s="71">
        <f>[1]VTE!W8</f>
        <v>0</v>
      </c>
    </row>
    <row r="15" spans="1:12" ht="12.75" customHeight="1" x14ac:dyDescent="0.2">
      <c r="A15" s="72"/>
      <c r="B15" s="166" t="s">
        <v>99</v>
      </c>
      <c r="C15" s="155" t="s">
        <v>51</v>
      </c>
      <c r="D15" s="73" t="str">
        <f>"Integrante 1: Experiencia_1="&amp;TEXT([1]VTE!$H$12,"0%")&amp;" Vs Participación_1="&amp;TEXT([1]VTE!$G$9,"0%")</f>
        <v>Integrante 1: Experiencia_1=18% Vs Participación_1=60%</v>
      </c>
      <c r="E15" s="155" t="s">
        <v>56</v>
      </c>
      <c r="F15" s="73" t="str">
        <f>"Integrante 1: Experiencia_1="&amp;TEXT([1]VTE!$L$12,"0%")&amp;" Vs Participación_1="&amp;TEXT([1]VTE!$K$9,"0%")</f>
        <v>Integrante 1: Experiencia_1=100% Vs Participación_1=100%</v>
      </c>
      <c r="G15" s="155" t="s">
        <v>51</v>
      </c>
      <c r="H15" s="73" t="str">
        <f>"Integrante 1: Experiencia_1="&amp;TEXT([1]VTE!$P$12,"0%")&amp;" Vs Participación_1="&amp;TEXT([1]VTE!$O$9,"0%")</f>
        <v>Integrante 1: Experiencia_1=0% Vs Participación_1=30%</v>
      </c>
      <c r="I15" s="155" t="s">
        <v>51</v>
      </c>
      <c r="J15" s="73" t="str">
        <f>"Integrante 1: Experiencia_1="&amp;TEXT([1]VTE!$T$12,"0%")&amp;" Vs Participación_1="&amp;TEXT([1]VTE!$S$9,"0%")</f>
        <v>Integrante 1: Experiencia_1=100% Vs Participación_1=40%</v>
      </c>
      <c r="K15" s="155" t="s">
        <v>51</v>
      </c>
      <c r="L15" s="73" t="str">
        <f>"Integrante 1: Experiencia_1="&amp;TEXT([1]VTE!$X$12,"0%")&amp;" Vs Participación_1="&amp;TEXT([1]VTE!$W$9,"0%")</f>
        <v>Integrante 1: Experiencia_1=51% Vs Participación_1=70%</v>
      </c>
    </row>
    <row r="16" spans="1:12" ht="12.75" customHeight="1" x14ac:dyDescent="0.2">
      <c r="A16" s="72"/>
      <c r="B16" s="156"/>
      <c r="C16" s="156"/>
      <c r="D16" s="73" t="str">
        <f>"Integrante 2: Experiencia_1="&amp;TEXT([1]VTE!$H$13,"0%")&amp;" Vs Participación_1="&amp;TEXT([1]VTE!$G$10,"0%")</f>
        <v>Integrante 2: Experiencia_1=82% Vs Participación_1=40%</v>
      </c>
      <c r="E16" s="156"/>
      <c r="F16" s="73" t="str">
        <f>"Integrante 2: Experiencia_1="&amp;TEXT([1]VTE!$L$13,"0%")&amp;" Vs Participación_1="&amp;TEXT([1]VTE!$K$10,"0%")</f>
        <v>Integrante 2: Experiencia_1=0% Vs Participación_1=0%</v>
      </c>
      <c r="G16" s="156"/>
      <c r="H16" s="73" t="str">
        <f>"Integrante 2: Experiencia_1="&amp;TEXT([1]VTE!$P$13,"0%")&amp;" Vs Participación_1="&amp;TEXT([1]VTE!$O$10,"0%")</f>
        <v>Integrante 2: Experiencia_1=31% Vs Participación_1=30%</v>
      </c>
      <c r="I16" s="156"/>
      <c r="J16" s="73" t="str">
        <f>"Integrante 2: Experiencia_1="&amp;TEXT([1]VTE!$T$13,"0%")&amp;" Vs Participación_1="&amp;TEXT([1]VTE!$S$10,"0%")</f>
        <v>Integrante 2: Experiencia_1=0% Vs Participación_1=30%</v>
      </c>
      <c r="K16" s="156"/>
      <c r="L16" s="73" t="str">
        <f>"Integrante 2: Experiencia_1="&amp;TEXT([1]VTE!$X$13,"0%")&amp;" Vs Participación_1="&amp;TEXT([1]VTE!$W$10,"0%")</f>
        <v>Integrante 2: Experiencia_1=49% Vs Participación_1=30%</v>
      </c>
    </row>
    <row r="17" spans="1:12" ht="12.75" customHeight="1" x14ac:dyDescent="0.2">
      <c r="A17" s="72"/>
      <c r="B17" s="157"/>
      <c r="C17" s="157"/>
      <c r="D17" s="73" t="str">
        <f>"Integrante 3: Experiencia_1="&amp;TEXT([1]VTE!$H$14,"0%")&amp;" Vs Participación_1="&amp;TEXT([1]VTE!$G$11,"0%")</f>
        <v>Integrante 3: Experiencia_1=0% Vs Participación_1=0%</v>
      </c>
      <c r="E17" s="157"/>
      <c r="F17" s="73" t="str">
        <f>"Integrante 3: Experiencia_1="&amp;TEXT([1]VTE!$L$14,"0%")&amp;" Vs Participación_1="&amp;TEXT([1]VTE!$K$11,"0%")</f>
        <v>Integrante 3: Experiencia_1=0% Vs Participación_1=0%</v>
      </c>
      <c r="G17" s="157"/>
      <c r="H17" s="73" t="str">
        <f>"Integrante 3: Experiencia_1="&amp;TEXT([1]VTE!$P$14,"0%")&amp;" Vs Participación_1="&amp;TEXT([1]VTE!$O$11,"0%")</f>
        <v>Integrante 3: Experiencia_1=69% Vs Participación_1=40%</v>
      </c>
      <c r="I17" s="157"/>
      <c r="J17" s="73" t="str">
        <f>"Integrante 3: Experiencia_1="&amp;TEXT([1]VTE!$T$14,"0%")&amp;" Vs Participación_1="&amp;TEXT([1]VTE!$S$11,"0%")</f>
        <v>Integrante 3: Experiencia_1=0% Vs Participación_1=30%</v>
      </c>
      <c r="K17" s="157"/>
      <c r="L17" s="73" t="str">
        <f>"Integrante 3: Experiencia_1="&amp;TEXT([1]VTE!$X$14,"0%")&amp;" Vs Participación_1="&amp;TEXT([1]VTE!$W$11,"0%")</f>
        <v>Integrante 3: Experiencia_1=0% Vs Participación_1=0%</v>
      </c>
    </row>
    <row r="18" spans="1:12" ht="12.75" customHeight="1" x14ac:dyDescent="0.2">
      <c r="A18" s="59" t="s">
        <v>100</v>
      </c>
      <c r="B18" s="62" t="s">
        <v>101</v>
      </c>
      <c r="C18" s="74"/>
      <c r="D18" s="74"/>
      <c r="E18" s="74"/>
      <c r="F18" s="74"/>
      <c r="G18" s="74"/>
      <c r="H18" s="74"/>
      <c r="I18" s="74"/>
      <c r="J18" s="74"/>
      <c r="K18" s="74"/>
      <c r="L18" s="74"/>
    </row>
    <row r="19" spans="1:12" ht="181.5" customHeight="1" x14ac:dyDescent="0.2">
      <c r="A19" s="75" t="s">
        <v>102</v>
      </c>
      <c r="B19" s="76" t="s">
        <v>137</v>
      </c>
      <c r="C19" s="61" t="s">
        <v>51</v>
      </c>
      <c r="D19" s="77" t="s">
        <v>103</v>
      </c>
      <c r="E19" s="61" t="s">
        <v>52</v>
      </c>
      <c r="F19" s="78" t="s">
        <v>138</v>
      </c>
      <c r="G19" s="61" t="s">
        <v>51</v>
      </c>
      <c r="H19" s="77" t="s">
        <v>104</v>
      </c>
      <c r="I19" s="61" t="s">
        <v>51</v>
      </c>
      <c r="J19" s="78" t="s">
        <v>139</v>
      </c>
      <c r="K19" s="61" t="s">
        <v>52</v>
      </c>
      <c r="L19" s="77" t="s">
        <v>140</v>
      </c>
    </row>
    <row r="20" spans="1:12" ht="151.5" customHeight="1" x14ac:dyDescent="0.2">
      <c r="A20" s="75" t="s">
        <v>105</v>
      </c>
      <c r="B20" s="76" t="s">
        <v>141</v>
      </c>
      <c r="C20" s="61" t="s">
        <v>51</v>
      </c>
      <c r="D20" s="77" t="s">
        <v>106</v>
      </c>
      <c r="E20" s="61" t="s">
        <v>52</v>
      </c>
      <c r="F20" s="78" t="s">
        <v>142</v>
      </c>
      <c r="G20" s="61" t="s">
        <v>51</v>
      </c>
      <c r="H20" s="77" t="s">
        <v>107</v>
      </c>
      <c r="I20" s="61" t="s">
        <v>51</v>
      </c>
      <c r="J20" s="78" t="s">
        <v>143</v>
      </c>
      <c r="K20" s="61" t="s">
        <v>52</v>
      </c>
      <c r="L20" s="77" t="s">
        <v>144</v>
      </c>
    </row>
    <row r="21" spans="1:12" ht="162" customHeight="1" x14ac:dyDescent="0.2">
      <c r="A21" s="75" t="s">
        <v>108</v>
      </c>
      <c r="B21" s="76" t="s">
        <v>145</v>
      </c>
      <c r="C21" s="61" t="s">
        <v>52</v>
      </c>
      <c r="D21" s="77" t="s">
        <v>146</v>
      </c>
      <c r="E21" s="61" t="s">
        <v>51</v>
      </c>
      <c r="F21" s="77" t="s">
        <v>109</v>
      </c>
      <c r="G21" s="61" t="s">
        <v>52</v>
      </c>
      <c r="H21" s="77" t="s">
        <v>147</v>
      </c>
      <c r="I21" s="61" t="s">
        <v>52</v>
      </c>
      <c r="J21" s="78" t="s">
        <v>148</v>
      </c>
      <c r="K21" s="61" t="s">
        <v>51</v>
      </c>
      <c r="L21" s="77" t="s">
        <v>149</v>
      </c>
    </row>
    <row r="22" spans="1:12" ht="212.25" customHeight="1" x14ac:dyDescent="0.2">
      <c r="A22" s="75" t="s">
        <v>110</v>
      </c>
      <c r="B22" s="76" t="s">
        <v>150</v>
      </c>
      <c r="C22" s="61" t="s">
        <v>51</v>
      </c>
      <c r="D22" s="77" t="s">
        <v>111</v>
      </c>
      <c r="E22" s="61" t="s">
        <v>52</v>
      </c>
      <c r="F22" s="79" t="s">
        <v>151</v>
      </c>
      <c r="G22" s="61" t="s">
        <v>52</v>
      </c>
      <c r="H22" s="77" t="s">
        <v>152</v>
      </c>
      <c r="I22" s="61" t="s">
        <v>52</v>
      </c>
      <c r="J22" s="78" t="s">
        <v>153</v>
      </c>
      <c r="K22" s="61" t="s">
        <v>51</v>
      </c>
      <c r="L22" s="77" t="s">
        <v>154</v>
      </c>
    </row>
    <row r="23" spans="1:12" ht="12.75" customHeight="1" x14ac:dyDescent="0.2">
      <c r="A23" s="80" t="s">
        <v>112</v>
      </c>
      <c r="B23" s="62" t="s">
        <v>113</v>
      </c>
      <c r="C23" s="74"/>
      <c r="D23" s="74"/>
      <c r="E23" s="74"/>
      <c r="F23" s="74"/>
      <c r="G23" s="74"/>
      <c r="H23" s="74"/>
      <c r="I23" s="74"/>
      <c r="J23" s="74"/>
      <c r="K23" s="74"/>
      <c r="L23" s="74"/>
    </row>
    <row r="24" spans="1:12" ht="111.75" customHeight="1" x14ac:dyDescent="0.2">
      <c r="A24" s="81"/>
      <c r="B24" s="82" t="s">
        <v>114</v>
      </c>
      <c r="C24" s="66" t="s">
        <v>51</v>
      </c>
      <c r="D24" s="79" t="s">
        <v>115</v>
      </c>
      <c r="E24" s="66" t="s">
        <v>51</v>
      </c>
      <c r="F24" s="79" t="s">
        <v>116</v>
      </c>
      <c r="G24" s="66" t="s">
        <v>51</v>
      </c>
      <c r="H24" s="79" t="s">
        <v>117</v>
      </c>
      <c r="I24" s="66" t="s">
        <v>51</v>
      </c>
      <c r="J24" s="77" t="s">
        <v>118</v>
      </c>
      <c r="K24" s="66" t="s">
        <v>51</v>
      </c>
      <c r="L24" s="79" t="s">
        <v>119</v>
      </c>
    </row>
    <row r="25" spans="1:12" ht="12.75" customHeight="1" x14ac:dyDescent="0.2">
      <c r="A25" s="59" t="s">
        <v>120</v>
      </c>
      <c r="B25" s="62" t="s">
        <v>121</v>
      </c>
      <c r="C25" s="74"/>
      <c r="D25" s="74"/>
      <c r="E25" s="74"/>
      <c r="F25" s="74"/>
      <c r="G25" s="74"/>
      <c r="H25" s="74"/>
      <c r="I25" s="74"/>
      <c r="J25" s="74"/>
      <c r="K25" s="74"/>
      <c r="L25" s="74"/>
    </row>
    <row r="26" spans="1:12" ht="174" customHeight="1" x14ac:dyDescent="0.2">
      <c r="A26" s="81"/>
      <c r="B26" s="82" t="s">
        <v>122</v>
      </c>
      <c r="C26" s="66" t="s">
        <v>51</v>
      </c>
      <c r="D26" s="79" t="s">
        <v>123</v>
      </c>
      <c r="E26" s="66" t="s">
        <v>51</v>
      </c>
      <c r="F26" s="79" t="s">
        <v>124</v>
      </c>
      <c r="G26" s="66" t="s">
        <v>51</v>
      </c>
      <c r="H26" s="79" t="s">
        <v>125</v>
      </c>
      <c r="I26" s="66" t="s">
        <v>51</v>
      </c>
      <c r="J26" s="79" t="s">
        <v>126</v>
      </c>
      <c r="K26" s="66" t="s">
        <v>51</v>
      </c>
      <c r="L26" s="79" t="s">
        <v>127</v>
      </c>
    </row>
    <row r="27" spans="1:12" ht="12.75" customHeight="1" x14ac:dyDescent="0.2">
      <c r="A27" s="59" t="s">
        <v>128</v>
      </c>
      <c r="B27" s="62" t="s">
        <v>129</v>
      </c>
      <c r="C27" s="74"/>
      <c r="D27" s="74"/>
      <c r="E27" s="74"/>
      <c r="F27" s="74"/>
      <c r="G27" s="74"/>
      <c r="H27" s="74"/>
      <c r="I27" s="74"/>
      <c r="J27" s="74"/>
      <c r="K27" s="74"/>
      <c r="L27" s="74"/>
    </row>
    <row r="28" spans="1:12" ht="12.75" customHeight="1" x14ac:dyDescent="0.2">
      <c r="A28" s="60"/>
      <c r="B28" s="70" t="s">
        <v>130</v>
      </c>
      <c r="C28" s="61"/>
      <c r="D28" s="83"/>
      <c r="E28" s="61"/>
      <c r="F28" s="83"/>
      <c r="G28" s="61"/>
      <c r="H28" s="83"/>
      <c r="I28" s="61"/>
      <c r="J28" s="83"/>
      <c r="K28" s="61"/>
      <c r="L28" s="83"/>
    </row>
    <row r="29" spans="1:12" ht="12.75" customHeight="1" thickBot="1" x14ac:dyDescent="0.25">
      <c r="A29" s="58"/>
      <c r="B29" s="58"/>
      <c r="C29" s="58"/>
      <c r="D29" s="58"/>
      <c r="E29" s="58"/>
      <c r="F29" s="58"/>
      <c r="G29" s="58"/>
      <c r="H29" s="58"/>
      <c r="I29" s="58"/>
      <c r="J29" s="58"/>
      <c r="K29" s="58"/>
      <c r="L29" s="58"/>
    </row>
    <row r="30" spans="1:12" ht="12.75" customHeight="1" thickBot="1" x14ac:dyDescent="0.25">
      <c r="A30" s="158" t="s">
        <v>131</v>
      </c>
      <c r="B30" s="159"/>
      <c r="C30" s="160" t="s">
        <v>132</v>
      </c>
      <c r="D30" s="161"/>
      <c r="E30" s="160" t="s">
        <v>132</v>
      </c>
      <c r="F30" s="161"/>
      <c r="G30" s="160" t="s">
        <v>132</v>
      </c>
      <c r="H30" s="161"/>
      <c r="I30" s="160" t="s">
        <v>132</v>
      </c>
      <c r="J30" s="161"/>
      <c r="K30" s="160" t="s">
        <v>132</v>
      </c>
      <c r="L30" s="161"/>
    </row>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0">
    <mergeCell ref="A3:L3"/>
    <mergeCell ref="A4:L4"/>
    <mergeCell ref="A5:L5"/>
    <mergeCell ref="A6:L6"/>
    <mergeCell ref="K10:L10"/>
    <mergeCell ref="A7:L7"/>
    <mergeCell ref="A9:A11"/>
    <mergeCell ref="A13:A14"/>
    <mergeCell ref="B15:B17"/>
    <mergeCell ref="C15:C17"/>
    <mergeCell ref="C9:D9"/>
    <mergeCell ref="E9:F9"/>
    <mergeCell ref="G9:H9"/>
    <mergeCell ref="I9:J9"/>
    <mergeCell ref="K9:L9"/>
    <mergeCell ref="B9:B10"/>
    <mergeCell ref="C10:D10"/>
    <mergeCell ref="E10:F10"/>
    <mergeCell ref="G10:H10"/>
    <mergeCell ref="I10:J10"/>
    <mergeCell ref="E15:E17"/>
    <mergeCell ref="G15:G17"/>
    <mergeCell ref="I15:I17"/>
    <mergeCell ref="K15:K17"/>
    <mergeCell ref="A30:B30"/>
    <mergeCell ref="C30:D30"/>
    <mergeCell ref="E30:F30"/>
    <mergeCell ref="G30:H30"/>
    <mergeCell ref="I30:J30"/>
    <mergeCell ref="K30:L30"/>
  </mergeCells>
  <conditionalFormatting sqref="C13:L28">
    <cfRule type="cellIs" dxfId="1" priority="2" operator="equal">
      <formula>"NO"</formula>
    </cfRule>
  </conditionalFormatting>
  <conditionalFormatting sqref="C30:L30">
    <cfRule type="cellIs" dxfId="0" priority="1" operator="equal">
      <formula>"NO HABIL"</formula>
    </cfRule>
  </conditionalFormatting>
  <pageMargins left="0.7" right="0.7" top="0.75" bottom="0.75"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8CCE4"/>
    <pageSetUpPr fitToPage="1"/>
  </sheetPr>
  <dimension ref="A1:A1000"/>
  <sheetViews>
    <sheetView tabSelected="1" workbookViewId="0">
      <selection activeCell="V33" sqref="V33"/>
    </sheetView>
  </sheetViews>
  <sheetFormatPr baseColWidth="10" defaultColWidth="12.5703125" defaultRowHeight="15" customHeight="1" x14ac:dyDescent="0.2"/>
  <cols>
    <col min="1" max="26" width="10.57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 </vt:lpstr>
      <vt:lpstr>VERIFICACIÓN JURIDICA </vt:lpstr>
      <vt:lpstr>EVALUACION TECNICA </vt:lpstr>
      <vt:lpstr>EVALUACION FINANCIERA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22401003-40</dc:creator>
  <cp:lastModifiedBy>Daniela Giron Vasquez</cp:lastModifiedBy>
  <dcterms:created xsi:type="dcterms:W3CDTF">2022-06-30T15:18:03Z</dcterms:created>
  <dcterms:modified xsi:type="dcterms:W3CDTF">2024-11-05T22:50:06Z</dcterms:modified>
</cp:coreProperties>
</file>